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田畑伸一郎\Dropbox\歴史統計\Chap 8 Appendix English\"/>
    </mc:Choice>
  </mc:AlternateContent>
  <xr:revisionPtr revIDLastSave="0" documentId="13_ncr:1_{3B9839BB-EB2D-4855-B909-4DDC25FDDE3E}" xr6:coauthVersionLast="41" xr6:coauthVersionMax="41" xr10:uidLastSave="{00000000-0000-0000-0000-000000000000}"/>
  <bookViews>
    <workbookView xWindow="-110" yWindow="-110" windowWidth="19420" windowHeight="10420" tabRatio="932" xr2:uid="{00000000-000D-0000-FFFF-FFFF00000000}"/>
  </bookViews>
  <sheets>
    <sheet name="Appendix table 8.1" sheetId="34" r:id="rId1"/>
    <sheet name="Appendix table 8.2" sheetId="35" r:id="rId2"/>
    <sheet name="Appendix table 8.3" sheetId="36" r:id="rId3"/>
    <sheet name="Appendix table 8.4" sheetId="37" r:id="rId4"/>
    <sheet name="Appendix table 8.5" sheetId="38" r:id="rId5"/>
    <sheet name="Appendix table 8.6" sheetId="39" r:id="rId6"/>
    <sheet name="Appendix table 8.7" sheetId="40" r:id="rId7"/>
    <sheet name="Appendix table 8.8" sheetId="41" r:id="rId8"/>
    <sheet name="Appendix note table 1.1" sheetId="42" r:id="rId9"/>
    <sheet name="Appendix note table 1.2" sheetId="43" r:id="rId10"/>
    <sheet name="Appendix note table 1.3" sheetId="44" r:id="rId11"/>
    <sheet name="Appendix note table 2.1" sheetId="45" r:id="rId12"/>
    <sheet name="Appendix note table 3.1" sheetId="46" r:id="rId13"/>
    <sheet name="Appendix note table 3.2" sheetId="47" r:id="rId14"/>
  </sheets>
  <externalReferences>
    <externalReference r:id="rId15"/>
    <externalReference r:id="rId16"/>
  </externalReferences>
  <definedNames>
    <definedName name="_xlnm.Print_Area" localSheetId="9">'Appendix note table 1.2'!$A$1:$F$11</definedName>
    <definedName name="_xlnm.Print_Area" localSheetId="10">'Appendix note table 1.3'!$A$1:$S$15</definedName>
    <definedName name="_xlnm.Print_Area" localSheetId="11">#REF!</definedName>
    <definedName name="_xlnm.Print_Area" localSheetId="2">'Appendix table 8.3'!$A$130:$J$132</definedName>
    <definedName name="_xlnm.Print_Area" localSheetId="3">'Appendix table 8.4'!$A$85:$S$98</definedName>
    <definedName name="_xlnm.Print_Area">#REF!</definedName>
    <definedName name="Print_Area1" localSheetId="9">#REF!</definedName>
    <definedName name="Print_Area1" localSheetId="11">#REF!</definedName>
    <definedName name="Print_Area1">#REF!</definedName>
    <definedName name="Print_Area2" localSheetId="9">#REF!</definedName>
    <definedName name="Print_Area2" localSheetId="11">#REF!</definedName>
    <definedName name="Print_Area2">#REF!</definedName>
    <definedName name="printarea" localSheetId="9">#REF!</definedName>
    <definedName name="printarea" localSheetId="11">#REF!</definedName>
    <definedName name="printarea">#REF!</definedName>
    <definedName name="printarea2" localSheetId="9">#REF!</definedName>
    <definedName name="printarea2" localSheetId="11">#REF!</definedName>
    <definedName name="printarea2">#REF!</definedName>
    <definedName name="XDO_GROUP_?LINE_S3_520_B?" localSheetId="11">'[1]3'!#REF!</definedName>
    <definedName name="XDO_GROUP_?LINE_S3_520_B?">'[1]3'!#REF!</definedName>
    <definedName name="XDO_GROUP_?LINE_S3_620_B?" localSheetId="11">'[1]3'!#REF!</definedName>
    <definedName name="XDO_GROUP_?LINE_S3_620_B?">'[1]3'!#REF!</definedName>
    <definedName name="XDO_GROUP_?LINE_S3_700_710?" localSheetId="11">'[1]3'!#REF!</definedName>
    <definedName name="XDO_GROUP_?LINE_S3_700_710?">'[1]3'!#REF!</definedName>
    <definedName name="XDO_GROUP_?LINE_S3_700_710_V?" localSheetId="11">'[1]3'!#REF!</definedName>
    <definedName name="XDO_GROUP_?LINE_S3_700_710_V?">'[1]3'!#REF!</definedName>
    <definedName name="XDO_GROUP_?LINE_S3_700_720?">'[1]3'!#REF!</definedName>
    <definedName name="XDO_GROUP_?LINE_S3_700_720_V?">'[1]3'!#REF!</definedName>
    <definedName name="XDO_GROUP_?LINE_S3_700_B?">'[1]3'!#REF!</definedName>
    <definedName name="XDO_GROUP_?LINE_S4_0000_B?">'[1]4'!#REF!</definedName>
    <definedName name="XDO_GROUP_?LINE_S4_0100_B?">'[1]4'!#REF!</definedName>
    <definedName name="XDO_GROUP_?LINE_S4_0200_B?">'[1]4'!#REF!</definedName>
    <definedName name="XDO_GROUP_?LINE_S4_0300_B?">'[1]4'!#REF!</definedName>
    <definedName name="XDO_GROUP_?LINE_S4_0400_B?">'[1]4'!#REF!</definedName>
    <definedName name="XDO_GROUP_?LINE_S4_0500_B?">'[1]4'!#REF!</definedName>
    <definedName name="XDO_GROUP_?LINE_S4_0600_B?">'[1]4'!#REF!</definedName>
    <definedName name="XDO_GROUP_?LINE_S4_0700_B?">'[1]4'!#REF!</definedName>
    <definedName name="XDO_GROUP_?LINE_S4_0800_B?">'[1]4'!#REF!</definedName>
    <definedName name="XDO_GROUP_?LINE_S4_0900_B?">'[1]4'!#REF!</definedName>
    <definedName name="XDO_GROUP_?LINE_S4_1000_B?">'[1]4'!#REF!</definedName>
    <definedName name="XDO_GROUP_?LINE_S4_1100_B?">'[1]4'!#REF!</definedName>
    <definedName name="XDO_GROUP_?LINE_S4_1200_B?">'[1]4'!#REF!</definedName>
    <definedName name="XDO_GROUP_?LINE_S4_1300_B?">'[1]4'!#REF!</definedName>
    <definedName name="XDO_GROUP_?LINE_S4_1400_B?">'[1]4'!#REF!</definedName>
    <definedName name="XDO_GROUP_?LINE_S5_0000_B?">'[1]4'!#REF!</definedName>
    <definedName name="XDO_GROUP_?LINE_S5_0100_B?">'[1]4'!#REF!</definedName>
    <definedName name="XDO_GROUP_?LINE_S5_0200_B?">'[1]4'!#REF!</definedName>
    <definedName name="XDO_GROUP_?LINE_S5_0300_B?">'[1]4'!#REF!</definedName>
    <definedName name="XDO_GROUP_?LINE_S5_0400_B?">'[1]4'!#REF!</definedName>
    <definedName name="XDO_GROUP_?LINE_S5_0500_B?">'[1]4'!#REF!</definedName>
    <definedName name="XDO_GROUP_?LINE_S5_0600_B?">'[1]4'!#REF!</definedName>
    <definedName name="XDO_GROUP_?LINE_S5_0700_B?">'[1]4'!#REF!</definedName>
    <definedName name="XDO_GROUP_?LINE_S5_0800_B?">'[1]4'!#REF!</definedName>
    <definedName name="XDO_GROUP_?LINE_S5_0900_B?">'[1]4'!#REF!</definedName>
    <definedName name="XDO_GROUP_?LINE_S5_1000_B?">'[1]4'!#REF!</definedName>
    <definedName name="XDO_GROUP_?LINE_S5_1100_B?">'[1]4'!#REF!</definedName>
    <definedName name="XDO_GROUP_?LINE_S5_1200_B?">'[1]4'!#REF!</definedName>
    <definedName name="XDO_GROUP_?LINE_S5_1300_B?">'[1]4'!#REF!</definedName>
    <definedName name="XDO_GROUP_?LINE_S5_1400_B?">'[1]4'!#REF!</definedName>
    <definedName name="XDO_GROUP_?LINE_S6_0000_B?">'[1]4'!#REF!</definedName>
    <definedName name="XDO_GROUP_?LINE_S6_0100_B?">'[1]4'!#REF!</definedName>
    <definedName name="XDO_GROUP_?LINE_S6_0200_B?">'[1]4'!#REF!</definedName>
    <definedName name="XDO_GROUP_?LINE_S6_0300_B?">'[1]4'!#REF!</definedName>
    <definedName name="XDO_GROUP_?LINE_S6_0400_B?">'[1]4'!#REF!</definedName>
    <definedName name="XDO_GROUP_?LINE_S6_0500_B?">'[1]4'!#REF!</definedName>
    <definedName name="XDO_GROUP_?LINE_S6_0600_B?">'[1]4'!#REF!</definedName>
    <definedName name="XDO_GROUP_?LINE_S6_0700_B?">'[1]4'!#REF!</definedName>
    <definedName name="XDO_GROUP_?LINE_S6_0800_B?">'[1]4'!#REF!</definedName>
    <definedName name="XDO_GROUP_?LINE_S6_0900_B?">'[1]4'!#REF!</definedName>
    <definedName name="XDO_GROUP_?LINE_S6_1000_B?">'[1]4'!#REF!</definedName>
    <definedName name="XDO_GROUP_?LINE_S6_1100_B?">'[1]4'!#REF!</definedName>
    <definedName name="XDO_GROUP_?LINE_S6_1200_B?">'[1]4'!#REF!</definedName>
    <definedName name="XDO_GROUP_?LINE_S6_1300_B?">'[1]4'!#REF!</definedName>
    <definedName name="XDO_GROUP_?LINE_S6_1400_B?">'[1]4'!#REF!</definedName>
    <definedName name="XDO_GROUP_?LINE_S7_0000_B?">'[1]4'!#REF!</definedName>
    <definedName name="XDO_GROUP_?LINE_S7_0100_B?">'[1]4'!#REF!</definedName>
    <definedName name="XDO_GROUP_?LINE_S7_0200_B?">'[1]4'!#REF!</definedName>
    <definedName name="XDO_GROUP_?LINE_S7_0300_B?">'[1]4'!#REF!</definedName>
    <definedName name="XDO_GROUP_?LINE_S7_0400_B?">'[1]4'!#REF!</definedName>
    <definedName name="XDO_GROUP_?LINE_S7_0500_B?">'[1]4'!#REF!</definedName>
    <definedName name="XDO_GROUP_?LINE_S7_0600_B?">'[1]4'!#REF!</definedName>
    <definedName name="XDO_GROUP_?LINE_S7_0700_B?">'[1]4'!#REF!</definedName>
    <definedName name="XDO_GROUP_?LINE_S7_0800_B?">'[1]4'!#REF!</definedName>
    <definedName name="XDO_GROUP_?LINE_S7_0900_B?">'[1]4'!#REF!</definedName>
    <definedName name="XDO_GROUP_?LINE_S7_1000_B?">'[1]4'!#REF!</definedName>
    <definedName name="XDO_GROUP_?LINE_S7_1100_B?">'[1]4'!#REF!</definedName>
    <definedName name="XDO_GROUP_?LINE_S7_1200_B?">'[1]4'!#REF!</definedName>
    <definedName name="XDO_GROUP_?LINE_S7_1300_B?">'[1]4'!#REF!</definedName>
    <definedName name="XDO_GROUP_?LINE_S7_1400_B?">'[1]4'!#REF!</definedName>
    <definedName name="XDO_GROUP_?LINE_S8_0000_B?">'[1]4'!#REF!</definedName>
    <definedName name="XDO_GROUP_?LINES_S4_1B?">'[1]4'!#REF!</definedName>
    <definedName name="XDO_GROUP_?LINES_S4_2B?">'[1]4'!#REF!</definedName>
    <definedName name="XDO_GROUP_?LINES_S5_1B?">'[1]4'!#REF!</definedName>
    <definedName name="XDO_GROUP_?LINES_S5_2B?">'[1]4'!#REF!</definedName>
    <definedName name="XDO_GROUP_?LINES_S6_1B?">'[1]4'!#REF!</definedName>
    <definedName name="XDO_GROUP_?LINES_S6_2B?">'[1]4'!#REF!</definedName>
    <definedName name="XDO_GROUP_?LINES_S7_1B?">'[1]4'!#REF!</definedName>
    <definedName name="XDO_GROUP_?LINES_S7_2B?">'[1]4'!#REF!</definedName>
    <definedName name="XDO_GROUP_?LINES_SECTION1_0?">'[1]1'!#REF!</definedName>
    <definedName name="XDO_GROUP_?LINES_SECTION1_1?">'[1]1'!#REF!</definedName>
    <definedName name="XDO_GROUP_?LINES_SECTION1_3?">'[1]1'!#REF!</definedName>
    <definedName name="XDO_GROUP_?LINES_SECTION2_0?">'[1]2'!#REF!</definedName>
    <definedName name="XDO_GROUP_?LINES_SECTION2_1?">'[1]2'!#REF!</definedName>
    <definedName name="XDO_GROUP_?LINES_SECTION3_0?">'[1]3'!#REF!</definedName>
    <definedName name="XDO_GROUP_?LINES_SECTION3_03?">'[1]3'!#REF!</definedName>
    <definedName name="XDO_GROUP_?LINES_SECTION3_3?">'[1]3'!#REF!</definedName>
    <definedName name="XDO_GROUP_?LINES_SECTION3B_T?">'[1]3'!#REF!</definedName>
    <definedName name="XDO_GROUP_?NULL_1?">'[1]1'!#REF!</definedName>
    <definedName name="XDO_GROUP_?NULL_2?">'[1]2'!#REF!</definedName>
    <definedName name="XDO_GROUP_?NULL_3?">'[1]2'!#REF!</definedName>
    <definedName name="XDO_GROUP_?NULL_4?">'[1]2'!#REF!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45" l="1"/>
  <c r="B22" i="45"/>
  <c r="B13" i="45"/>
  <c r="B12" i="45"/>
  <c r="B15" i="45" s="1"/>
  <c r="B18" i="45" s="1"/>
  <c r="B10" i="45"/>
  <c r="B9" i="45"/>
  <c r="B8" i="45"/>
  <c r="B11" i="45" s="1"/>
  <c r="B14" i="45" s="1"/>
  <c r="B17" i="45" s="1"/>
  <c r="B20" i="45" s="1"/>
  <c r="B6" i="45"/>
  <c r="C3" i="39" l="1"/>
  <c r="D3" i="39" s="1"/>
  <c r="E3" i="39" s="1"/>
  <c r="F3" i="39" s="1"/>
  <c r="G3" i="39" s="1"/>
  <c r="H3" i="39" s="1"/>
  <c r="I3" i="39" s="1"/>
  <c r="J3" i="39" s="1"/>
  <c r="K3" i="39" s="1"/>
  <c r="L3" i="39" s="1"/>
  <c r="M3" i="39" s="1"/>
  <c r="N3" i="39" s="1"/>
  <c r="O3" i="39" s="1"/>
  <c r="P3" i="39" s="1"/>
  <c r="Q3" i="39" s="1"/>
  <c r="R3" i="39" s="1"/>
  <c r="S3" i="39" s="1"/>
  <c r="T3" i="39" s="1"/>
  <c r="U3" i="39" s="1"/>
  <c r="V3" i="39" s="1"/>
  <c r="W3" i="39" s="1"/>
  <c r="X3" i="39" s="1"/>
  <c r="Y3" i="39" s="1"/>
  <c r="Z3" i="39" s="1"/>
  <c r="AA3" i="39" s="1"/>
  <c r="AB3" i="39" s="1"/>
  <c r="AC3" i="39" s="1"/>
  <c r="AD3" i="39" s="1"/>
  <c r="AE3" i="39" s="1"/>
  <c r="AF3" i="39" s="1"/>
  <c r="AG3" i="39" s="1"/>
  <c r="AH3" i="39" s="1"/>
  <c r="AI3" i="39" s="1"/>
  <c r="AJ3" i="39" s="1"/>
  <c r="AK3" i="39" s="1"/>
  <c r="AL3" i="39" s="1"/>
  <c r="AM3" i="39" s="1"/>
  <c r="AN3" i="39" s="1"/>
  <c r="AO3" i="39" s="1"/>
  <c r="AP3" i="39" s="1"/>
  <c r="AQ3" i="39" s="1"/>
  <c r="AR3" i="39" s="1"/>
  <c r="AS3" i="39" s="1"/>
  <c r="AT3" i="39" s="1"/>
  <c r="AU3" i="39" s="1"/>
  <c r="AV3" i="39" s="1"/>
  <c r="AW3" i="39" s="1"/>
  <c r="AX3" i="39" s="1"/>
  <c r="AY3" i="39" s="1"/>
  <c r="AZ3" i="39" s="1"/>
  <c r="BA3" i="39" s="1"/>
  <c r="BB3" i="39" s="1"/>
  <c r="BC3" i="39" s="1"/>
  <c r="BD3" i="39" s="1"/>
  <c r="BE3" i="39" s="1"/>
  <c r="BF3" i="39" s="1"/>
  <c r="BG3" i="39" s="1"/>
  <c r="BH3" i="39" s="1"/>
  <c r="BI3" i="39" s="1"/>
  <c r="BJ3" i="39" s="1"/>
  <c r="BK3" i="39" s="1"/>
  <c r="BL3" i="39" s="1"/>
  <c r="BM3" i="39" s="1"/>
  <c r="BN3" i="39" s="1"/>
  <c r="BO3" i="39" s="1"/>
  <c r="BP3" i="39" s="1"/>
  <c r="BQ3" i="39" s="1"/>
  <c r="BR3" i="39" s="1"/>
  <c r="BS3" i="39" s="1"/>
  <c r="BT3" i="39" s="1"/>
  <c r="BU3" i="39" s="1"/>
  <c r="BV3" i="39" s="1"/>
  <c r="BW3" i="39" s="1"/>
  <c r="BX3" i="39" s="1"/>
  <c r="BY3" i="39" s="1"/>
  <c r="BZ3" i="39" s="1"/>
  <c r="CA3" i="39" s="1"/>
  <c r="CB3" i="39" s="1"/>
  <c r="CC3" i="39" s="1"/>
  <c r="CD3" i="39" s="1"/>
  <c r="CE3" i="39" s="1"/>
  <c r="CF3" i="39" s="1"/>
  <c r="CG3" i="39" s="1"/>
  <c r="CH3" i="39" s="1"/>
  <c r="CI3" i="39" s="1"/>
  <c r="CJ3" i="39" s="1"/>
  <c r="CK3" i="39" s="1"/>
  <c r="CL3" i="39" s="1"/>
  <c r="CM3" i="39" s="1"/>
  <c r="CN3" i="39" s="1"/>
  <c r="CO3" i="39" s="1"/>
  <c r="CP3" i="39" s="1"/>
  <c r="CQ3" i="39" s="1"/>
  <c r="CR3"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tabata</author>
  </authors>
  <commentList>
    <comment ref="D41" authorId="0" shapeId="0" xr:uid="{00000000-0006-0000-0500-000001000000}">
      <text>
        <r>
          <rPr>
            <b/>
            <sz val="9"/>
            <color indexed="81"/>
            <rFont val="ＭＳ Ｐゴシック"/>
            <family val="3"/>
            <charset val="128"/>
          </rPr>
          <t>tabata:</t>
        </r>
        <r>
          <rPr>
            <sz val="9"/>
            <color indexed="81"/>
            <rFont val="ＭＳ Ｐゴシック"/>
            <family val="3"/>
            <charset val="128"/>
          </rPr>
          <t xml:space="preserve">
G1955ｂでは，7848.45</t>
        </r>
      </text>
    </comment>
    <comment ref="N41" authorId="0" shapeId="0" xr:uid="{00000000-0006-0000-0500-000002000000}">
      <text>
        <r>
          <rPr>
            <b/>
            <sz val="9"/>
            <color indexed="81"/>
            <rFont val="ＭＳ Ｐゴシック"/>
            <family val="3"/>
            <charset val="128"/>
          </rPr>
          <t>tabata:</t>
        </r>
        <r>
          <rPr>
            <sz val="9"/>
            <color indexed="81"/>
            <rFont val="ＭＳ Ｐゴシック"/>
            <family val="3"/>
            <charset val="128"/>
          </rPr>
          <t xml:space="preserve">
G1957は3387.54
</t>
        </r>
      </text>
    </comment>
  </commentList>
</comments>
</file>

<file path=xl/sharedStrings.xml><?xml version="1.0" encoding="utf-8"?>
<sst xmlns="http://schemas.openxmlformats.org/spreadsheetml/2006/main" count="5115" uniqueCount="1094">
  <si>
    <t/>
  </si>
  <si>
    <r>
      <rPr>
        <sz val="11"/>
        <rFont val="游明朝"/>
        <family val="1"/>
        <charset val="128"/>
      </rPr>
      <t>（</t>
    </r>
    <r>
      <rPr>
        <sz val="11"/>
        <rFont val="Times New Roman"/>
        <family val="1"/>
      </rPr>
      <t>1,000</t>
    </r>
    <r>
      <rPr>
        <sz val="11"/>
        <rFont val="游明朝"/>
        <family val="1"/>
        <charset val="128"/>
      </rPr>
      <t>ルーブル</t>
    </r>
    <r>
      <rPr>
        <sz val="11"/>
        <rFont val="Times New Roman"/>
        <family val="1"/>
      </rPr>
      <t>: thousand rubles</t>
    </r>
    <r>
      <rPr>
        <sz val="11"/>
        <rFont val="游明朝"/>
        <family val="1"/>
        <charset val="128"/>
      </rPr>
      <t>）</t>
    </r>
    <phoneticPr fontId="7"/>
  </si>
  <si>
    <t>1+2+3</t>
  </si>
  <si>
    <t>1+2</t>
  </si>
  <si>
    <r>
      <rPr>
        <sz val="8"/>
        <rFont val="游明朝"/>
        <family val="1"/>
        <charset val="128"/>
      </rPr>
      <t>歳入総額</t>
    </r>
    <rPh sb="0" eb="2">
      <t>サイニュウ</t>
    </rPh>
    <rPh sb="2" eb="4">
      <t>ソウガク</t>
    </rPh>
    <phoneticPr fontId="7"/>
  </si>
  <si>
    <r>
      <rPr>
        <sz val="8"/>
        <rFont val="游明朝"/>
        <family val="1"/>
        <charset val="128"/>
      </rPr>
      <t>通常収入・流動収入合計</t>
    </r>
    <rPh sb="0" eb="2">
      <t>ツウジョウ</t>
    </rPh>
    <rPh sb="2" eb="4">
      <t>シュウニュウ</t>
    </rPh>
    <rPh sb="5" eb="7">
      <t>リュウドウ</t>
    </rPh>
    <rPh sb="7" eb="9">
      <t>シュウニュウ</t>
    </rPh>
    <rPh sb="9" eb="11">
      <t>ゴウケイ</t>
    </rPh>
    <phoneticPr fontId="7"/>
  </si>
  <si>
    <r>
      <rPr>
        <sz val="8"/>
        <rFont val="游明朝"/>
        <family val="1"/>
        <charset val="128"/>
      </rPr>
      <t>通常収入</t>
    </r>
    <rPh sb="0" eb="2">
      <t>ツウジョウ</t>
    </rPh>
    <rPh sb="2" eb="4">
      <t>シュウニュウ</t>
    </rPh>
    <phoneticPr fontId="7"/>
  </si>
  <si>
    <r>
      <rPr>
        <sz val="8"/>
        <rFont val="游明朝"/>
        <family val="1"/>
        <charset val="128"/>
      </rPr>
      <t>流動収入</t>
    </r>
    <rPh sb="0" eb="2">
      <t>リュウドウ</t>
    </rPh>
    <rPh sb="2" eb="4">
      <t>シュウニュウ</t>
    </rPh>
    <phoneticPr fontId="7"/>
  </si>
  <si>
    <r>
      <rPr>
        <sz val="8"/>
        <rFont val="游明朝"/>
        <family val="1"/>
        <charset val="128"/>
      </rPr>
      <t>臨時収入</t>
    </r>
    <rPh sb="0" eb="2">
      <t>リンジ</t>
    </rPh>
    <rPh sb="2" eb="4">
      <t>シュウニュウ</t>
    </rPh>
    <phoneticPr fontId="7"/>
  </si>
  <si>
    <r>
      <rPr>
        <sz val="8"/>
        <rFont val="游明朝"/>
        <family val="1"/>
        <charset val="128"/>
      </rPr>
      <t>特別収入</t>
    </r>
    <rPh sb="0" eb="2">
      <t>トクベツ</t>
    </rPh>
    <rPh sb="2" eb="4">
      <t>シュウニュウ</t>
    </rPh>
    <phoneticPr fontId="7"/>
  </si>
  <si>
    <r>
      <rPr>
        <sz val="8"/>
        <rFont val="游明朝"/>
        <family val="1"/>
        <charset val="128"/>
      </rPr>
      <t>人頭税・所得税</t>
    </r>
    <rPh sb="0" eb="3">
      <t>ジントウゼイ</t>
    </rPh>
    <rPh sb="4" eb="7">
      <t>ショトクゼイ</t>
    </rPh>
    <phoneticPr fontId="7"/>
  </si>
  <si>
    <r>
      <rPr>
        <sz val="8"/>
        <rFont val="游明朝"/>
        <family val="1"/>
        <charset val="128"/>
      </rPr>
      <t>商業権税</t>
    </r>
    <rPh sb="0" eb="2">
      <t>ショウギョウ</t>
    </rPh>
    <rPh sb="2" eb="3">
      <t>ケン</t>
    </rPh>
    <rPh sb="3" eb="4">
      <t>ゼイ</t>
    </rPh>
    <phoneticPr fontId="7"/>
  </si>
  <si>
    <r>
      <rPr>
        <sz val="8"/>
        <rFont val="游明朝"/>
        <family val="1"/>
        <charset val="128"/>
      </rPr>
      <t>酒税</t>
    </r>
    <rPh sb="0" eb="2">
      <t>シュゼイ</t>
    </rPh>
    <phoneticPr fontId="7"/>
  </si>
  <si>
    <r>
      <rPr>
        <sz val="8"/>
        <rFont val="游明朝"/>
        <family val="1"/>
        <charset val="128"/>
      </rPr>
      <t>塩税</t>
    </r>
    <rPh sb="0" eb="1">
      <t>シオ</t>
    </rPh>
    <rPh sb="1" eb="2">
      <t>ゼイ</t>
    </rPh>
    <phoneticPr fontId="7"/>
  </si>
  <si>
    <r>
      <rPr>
        <sz val="8"/>
        <rFont val="游明朝"/>
        <family val="1"/>
        <charset val="128"/>
      </rPr>
      <t>その他の物品税：タバコ・砂糖・石油・マッチ</t>
    </r>
    <rPh sb="2" eb="3">
      <t>タ</t>
    </rPh>
    <rPh sb="4" eb="7">
      <t>ブッピンゼイ</t>
    </rPh>
    <rPh sb="12" eb="14">
      <t>サトウ</t>
    </rPh>
    <rPh sb="15" eb="17">
      <t>セキユ</t>
    </rPh>
    <phoneticPr fontId="7"/>
  </si>
  <si>
    <r>
      <rPr>
        <sz val="8"/>
        <rFont val="游明朝"/>
        <family val="1"/>
        <charset val="128"/>
      </rPr>
      <t>関税</t>
    </r>
    <rPh sb="0" eb="2">
      <t>カンゼイ</t>
    </rPh>
    <phoneticPr fontId="7"/>
  </si>
  <si>
    <r>
      <rPr>
        <sz val="8"/>
        <rFont val="游明朝"/>
        <family val="1"/>
        <charset val="128"/>
      </rPr>
      <t>林業収入</t>
    </r>
    <rPh sb="0" eb="2">
      <t>リンギョウ</t>
    </rPh>
    <rPh sb="2" eb="4">
      <t>シュウニュウ</t>
    </rPh>
    <phoneticPr fontId="7"/>
  </si>
  <si>
    <r>
      <rPr>
        <sz val="8"/>
        <rFont val="游明朝"/>
        <family val="1"/>
        <charset val="128"/>
      </rPr>
      <t>国有鉄道・鉄道協会支払</t>
    </r>
    <rPh sb="0" eb="2">
      <t>コクユウ</t>
    </rPh>
    <rPh sb="2" eb="4">
      <t>テツドウ</t>
    </rPh>
    <rPh sb="5" eb="7">
      <t>テツドウ</t>
    </rPh>
    <rPh sb="7" eb="9">
      <t>キョウカイ</t>
    </rPh>
    <rPh sb="9" eb="11">
      <t>シハライ</t>
    </rPh>
    <phoneticPr fontId="7"/>
  </si>
  <si>
    <r>
      <rPr>
        <sz val="8"/>
        <rFont val="游明朝"/>
        <family val="1"/>
        <charset val="128"/>
      </rPr>
      <t>国営酒販売収入</t>
    </r>
    <rPh sb="0" eb="2">
      <t>コクエイ</t>
    </rPh>
    <rPh sb="2" eb="3">
      <t>ザケ</t>
    </rPh>
    <rPh sb="3" eb="5">
      <t>ハンバイ</t>
    </rPh>
    <rPh sb="5" eb="7">
      <t>シュウニュウ</t>
    </rPh>
    <phoneticPr fontId="7"/>
  </si>
  <si>
    <r>
      <rPr>
        <sz val="8"/>
        <rFont val="游明朝"/>
        <family val="1"/>
        <charset val="128"/>
      </rPr>
      <t>買戻金</t>
    </r>
    <rPh sb="0" eb="2">
      <t>カイモド</t>
    </rPh>
    <rPh sb="2" eb="3">
      <t>キン</t>
    </rPh>
    <phoneticPr fontId="7"/>
  </si>
  <si>
    <r>
      <rPr>
        <sz val="8"/>
        <rFont val="游明朝"/>
        <family val="1"/>
        <charset val="128"/>
      </rPr>
      <t>その他の収入</t>
    </r>
    <rPh sb="2" eb="3">
      <t>タ</t>
    </rPh>
    <rPh sb="4" eb="6">
      <t>シュウニュウ</t>
    </rPh>
    <phoneticPr fontId="7"/>
  </si>
  <si>
    <r>
      <rPr>
        <sz val="8"/>
        <rFont val="游明朝"/>
        <family val="1"/>
        <charset val="128"/>
      </rPr>
      <t>発券銀行から</t>
    </r>
    <rPh sb="0" eb="2">
      <t>ハッケン</t>
    </rPh>
    <rPh sb="2" eb="4">
      <t>ギンコウ</t>
    </rPh>
    <phoneticPr fontId="7"/>
  </si>
  <si>
    <r>
      <rPr>
        <sz val="8"/>
        <rFont val="游明朝"/>
        <family val="1"/>
        <charset val="128"/>
      </rPr>
      <t>信用機関から</t>
    </r>
    <rPh sb="0" eb="2">
      <t>シンヨウ</t>
    </rPh>
    <rPh sb="2" eb="4">
      <t>キカン</t>
    </rPh>
    <phoneticPr fontId="7"/>
  </si>
  <si>
    <r>
      <rPr>
        <sz val="8"/>
        <rFont val="游明朝"/>
        <family val="1"/>
        <charset val="128"/>
      </rPr>
      <t>国債</t>
    </r>
    <r>
      <rPr>
        <vertAlign val="superscript"/>
        <sz val="8"/>
        <rFont val="游明朝"/>
        <family val="1"/>
        <charset val="128"/>
      </rPr>
      <t>（</t>
    </r>
    <r>
      <rPr>
        <vertAlign val="superscript"/>
        <sz val="8"/>
        <rFont val="Times New Roman"/>
        <family val="1"/>
      </rPr>
      <t>1</t>
    </r>
    <r>
      <rPr>
        <vertAlign val="superscript"/>
        <sz val="8"/>
        <rFont val="游明朝"/>
        <family val="1"/>
        <charset val="128"/>
      </rPr>
      <t>）</t>
    </r>
    <rPh sb="0" eb="1">
      <t>クニ</t>
    </rPh>
    <rPh sb="1" eb="2">
      <t>サイ</t>
    </rPh>
    <phoneticPr fontId="7"/>
  </si>
  <si>
    <r>
      <rPr>
        <sz val="8"/>
        <rFont val="游明朝"/>
        <family val="1"/>
        <charset val="128"/>
      </rPr>
      <t>国庫紙幣</t>
    </r>
    <rPh sb="0" eb="2">
      <t>コッコ</t>
    </rPh>
    <rPh sb="2" eb="4">
      <t>シヘイ</t>
    </rPh>
    <phoneticPr fontId="7"/>
  </si>
  <si>
    <r>
      <rPr>
        <sz val="8"/>
        <rFont val="游明朝"/>
        <family val="1"/>
        <charset val="128"/>
      </rPr>
      <t>紙幣交換後の残存信用紙幣</t>
    </r>
    <rPh sb="0" eb="2">
      <t>シヘイ</t>
    </rPh>
    <rPh sb="2" eb="4">
      <t>コウカン</t>
    </rPh>
    <rPh sb="4" eb="5">
      <t>ゴ</t>
    </rPh>
    <rPh sb="6" eb="8">
      <t>ザンゾン</t>
    </rPh>
    <rPh sb="8" eb="10">
      <t>シンヨウ</t>
    </rPh>
    <rPh sb="10" eb="12">
      <t>シヘイ</t>
    </rPh>
    <phoneticPr fontId="7"/>
  </si>
  <si>
    <r>
      <rPr>
        <sz val="8"/>
        <rFont val="游明朝"/>
        <family val="1"/>
        <charset val="128"/>
      </rPr>
      <t>種々の外部資本（銀行，経済など）</t>
    </r>
    <rPh sb="0" eb="2">
      <t>シュジュ</t>
    </rPh>
    <rPh sb="3" eb="5">
      <t>ガイブ</t>
    </rPh>
    <rPh sb="5" eb="7">
      <t>シホン</t>
    </rPh>
    <rPh sb="8" eb="10">
      <t>ギンコウ</t>
    </rPh>
    <rPh sb="11" eb="13">
      <t>ケイザイ</t>
    </rPh>
    <phoneticPr fontId="7"/>
  </si>
  <si>
    <r>
      <rPr>
        <sz val="8"/>
        <rFont val="游明朝"/>
        <family val="1"/>
        <charset val="128"/>
      </rPr>
      <t>国家資本（無期限債務，戦争債務などの買取）</t>
    </r>
    <rPh sb="0" eb="2">
      <t>コッカ</t>
    </rPh>
    <rPh sb="2" eb="4">
      <t>シホン</t>
    </rPh>
    <rPh sb="5" eb="8">
      <t>ムキゲン</t>
    </rPh>
    <rPh sb="8" eb="10">
      <t>サイム</t>
    </rPh>
    <rPh sb="11" eb="13">
      <t>センソウ</t>
    </rPh>
    <rPh sb="13" eb="15">
      <t>サイム</t>
    </rPh>
    <rPh sb="18" eb="20">
      <t>カイトリ</t>
    </rPh>
    <phoneticPr fontId="7"/>
  </si>
  <si>
    <r>
      <rPr>
        <sz val="8"/>
        <rFont val="游明朝"/>
        <family val="1"/>
        <charset val="128"/>
      </rPr>
      <t>信用紙幣の発行</t>
    </r>
    <rPh sb="0" eb="2">
      <t>シンヨウ</t>
    </rPh>
    <rPh sb="2" eb="4">
      <t>シヘイ</t>
    </rPh>
    <rPh sb="5" eb="7">
      <t>ハッコウ</t>
    </rPh>
    <phoneticPr fontId="7"/>
  </si>
  <si>
    <r>
      <rPr>
        <sz val="8"/>
        <rFont val="游明朝"/>
        <family val="1"/>
        <charset val="128"/>
      </rPr>
      <t>鉄道・港湾建設の特別資金</t>
    </r>
    <rPh sb="0" eb="2">
      <t>テツドウ</t>
    </rPh>
    <rPh sb="3" eb="5">
      <t>コウワン</t>
    </rPh>
    <rPh sb="5" eb="7">
      <t>ケンセツ</t>
    </rPh>
    <rPh sb="8" eb="10">
      <t>トクベツ</t>
    </rPh>
    <rPh sb="10" eb="12">
      <t>シキン</t>
    </rPh>
    <phoneticPr fontId="7"/>
  </si>
  <si>
    <r>
      <rPr>
        <sz val="8"/>
        <rFont val="游明朝"/>
        <family val="1"/>
        <charset val="128"/>
      </rPr>
      <t>鉄道支出の戻り金および鉄道資本の残高</t>
    </r>
    <rPh sb="0" eb="2">
      <t>テツドウ</t>
    </rPh>
    <rPh sb="2" eb="4">
      <t>シシュツ</t>
    </rPh>
    <rPh sb="5" eb="6">
      <t>モド</t>
    </rPh>
    <rPh sb="7" eb="8">
      <t>キン</t>
    </rPh>
    <rPh sb="11" eb="13">
      <t>テツドウ</t>
    </rPh>
    <rPh sb="13" eb="15">
      <t>シホン</t>
    </rPh>
    <rPh sb="16" eb="18">
      <t>ザンダカ</t>
    </rPh>
    <phoneticPr fontId="7"/>
  </si>
  <si>
    <r>
      <rPr>
        <sz val="8"/>
        <rFont val="游明朝"/>
        <family val="1"/>
        <charset val="128"/>
      </rPr>
      <t>特別資本その他の資金の収入</t>
    </r>
    <rPh sb="0" eb="2">
      <t>トクベツ</t>
    </rPh>
    <rPh sb="2" eb="4">
      <t>シホン</t>
    </rPh>
    <rPh sb="6" eb="7">
      <t>タ</t>
    </rPh>
    <rPh sb="8" eb="10">
      <t>シキン</t>
    </rPh>
    <rPh sb="11" eb="13">
      <t>シュウニュウ</t>
    </rPh>
    <phoneticPr fontId="7"/>
  </si>
  <si>
    <r>
      <rPr>
        <sz val="8"/>
        <rFont val="游明朝"/>
        <family val="1"/>
        <charset val="128"/>
      </rPr>
      <t>戦争報酬</t>
    </r>
    <rPh sb="0" eb="2">
      <t>センソウ</t>
    </rPh>
    <rPh sb="2" eb="4">
      <t>ホウシュウ</t>
    </rPh>
    <phoneticPr fontId="7"/>
  </si>
  <si>
    <r>
      <rPr>
        <sz val="8"/>
        <rFont val="游明朝"/>
        <family val="1"/>
        <charset val="128"/>
      </rPr>
      <t>雑収入</t>
    </r>
    <rPh sb="0" eb="3">
      <t>ザツシュウニュウ</t>
    </rPh>
    <phoneticPr fontId="7"/>
  </si>
  <si>
    <r>
      <rPr>
        <sz val="8"/>
        <rFont val="游明朝"/>
        <family val="1"/>
        <charset val="128"/>
      </rPr>
      <t>タバコ・砂糖税</t>
    </r>
    <rPh sb="4" eb="6">
      <t>サトウ</t>
    </rPh>
    <rPh sb="6" eb="7">
      <t>ゼイ</t>
    </rPh>
    <phoneticPr fontId="7"/>
  </si>
  <si>
    <r>
      <rPr>
        <sz val="8"/>
        <rFont val="游明朝"/>
        <family val="1"/>
        <charset val="128"/>
      </rPr>
      <t>対外債務</t>
    </r>
    <rPh sb="0" eb="2">
      <t>タイガイ</t>
    </rPh>
    <rPh sb="2" eb="4">
      <t>サイム</t>
    </rPh>
    <phoneticPr fontId="7"/>
  </si>
  <si>
    <t>Total revenue</t>
  </si>
  <si>
    <t>Ordinary and circulating revenue</t>
    <phoneticPr fontId="7"/>
  </si>
  <si>
    <t>Ordinary revenue</t>
    <phoneticPr fontId="7"/>
  </si>
  <si>
    <t>Poll tax and personal income tax</t>
    <phoneticPr fontId="7"/>
  </si>
  <si>
    <t>Commercial rights tax</t>
  </si>
  <si>
    <t>Liquor tax</t>
  </si>
  <si>
    <t>Salt tax</t>
    <phoneticPr fontId="7"/>
  </si>
  <si>
    <t>Tobacco and sugar tax</t>
    <phoneticPr fontId="7"/>
  </si>
  <si>
    <t>Customs duties</t>
    <phoneticPr fontId="7"/>
  </si>
  <si>
    <t>Forestry income</t>
  </si>
  <si>
    <t>Payment of state-owned railway and railway association</t>
  </si>
  <si>
    <t>National liquor sales income</t>
    <phoneticPr fontId="7"/>
  </si>
  <si>
    <t>Redemption dues</t>
    <phoneticPr fontId="7"/>
  </si>
  <si>
    <t>Other revenue</t>
    <phoneticPr fontId="7"/>
  </si>
  <si>
    <t>Circulating revenue</t>
    <phoneticPr fontId="7"/>
  </si>
  <si>
    <t>Extraordinary revenue</t>
    <phoneticPr fontId="7"/>
  </si>
  <si>
    <t>Emergent revenue</t>
    <phoneticPr fontId="7"/>
  </si>
  <si>
    <t>From issue bank</t>
    <phoneticPr fontId="7"/>
  </si>
  <si>
    <t>From credit institutions</t>
    <phoneticPr fontId="7"/>
  </si>
  <si>
    <t>State bond</t>
    <phoneticPr fontId="7"/>
  </si>
  <si>
    <t>External debt</t>
  </si>
  <si>
    <t>Treasury notes</t>
  </si>
  <si>
    <t>Credit banknotes remaining after exchange of assignat</t>
    <phoneticPr fontId="7"/>
  </si>
  <si>
    <t>Various external capital (bank, economic, etc.)</t>
    <phoneticPr fontId="7"/>
  </si>
  <si>
    <t>State capital (purchase of indefinite debt, war debt etc.)</t>
  </si>
  <si>
    <t>Issuance of credit banknotes</t>
    <phoneticPr fontId="7"/>
  </si>
  <si>
    <t>Special resources for railway and port construction</t>
    <phoneticPr fontId="7"/>
  </si>
  <si>
    <t>Return of railway expenditure and balance of railway capital</t>
  </si>
  <si>
    <t>Revenue of special capital and other sources</t>
    <phoneticPr fontId="7"/>
  </si>
  <si>
    <t>War reparations</t>
    <phoneticPr fontId="7"/>
  </si>
  <si>
    <t>Miscellaneous revenue</t>
    <phoneticPr fontId="7"/>
  </si>
  <si>
    <r>
      <rPr>
        <sz val="11"/>
        <rFont val="游明朝"/>
        <family val="1"/>
        <charset val="128"/>
      </rPr>
      <t>（</t>
    </r>
    <r>
      <rPr>
        <sz val="11"/>
        <rFont val="Times New Roman"/>
        <family val="1"/>
      </rPr>
      <t>1000</t>
    </r>
    <r>
      <rPr>
        <sz val="11"/>
        <rFont val="游明朝"/>
        <family val="1"/>
        <charset val="128"/>
      </rPr>
      <t>ルーブル</t>
    </r>
    <r>
      <rPr>
        <sz val="11"/>
        <rFont val="Times New Roman"/>
        <family val="1"/>
      </rPr>
      <t>; thousand rubles</t>
    </r>
    <r>
      <rPr>
        <sz val="11"/>
        <rFont val="游明朝"/>
        <family val="1"/>
        <charset val="128"/>
      </rPr>
      <t>）</t>
    </r>
    <phoneticPr fontId="7"/>
  </si>
  <si>
    <r>
      <rPr>
        <sz val="8"/>
        <rFont val="游明朝"/>
        <family val="1"/>
        <charset val="128"/>
      </rPr>
      <t>通常収入</t>
    </r>
    <r>
      <rPr>
        <vertAlign val="superscript"/>
        <sz val="8"/>
        <rFont val="游明朝"/>
        <family val="1"/>
        <charset val="128"/>
      </rPr>
      <t>（</t>
    </r>
    <r>
      <rPr>
        <vertAlign val="superscript"/>
        <sz val="8"/>
        <rFont val="Times New Roman"/>
        <family val="1"/>
      </rPr>
      <t>1</t>
    </r>
    <r>
      <rPr>
        <vertAlign val="superscript"/>
        <sz val="8"/>
        <rFont val="游明朝"/>
        <family val="1"/>
        <charset val="128"/>
      </rPr>
      <t>）</t>
    </r>
    <rPh sb="0" eb="2">
      <t>ツウジョウ</t>
    </rPh>
    <rPh sb="2" eb="4">
      <t>シュウニュウ</t>
    </rPh>
    <phoneticPr fontId="17"/>
  </si>
  <si>
    <r>
      <rPr>
        <sz val="8"/>
        <rFont val="游明朝"/>
        <family val="1"/>
        <charset val="128"/>
      </rPr>
      <t>特別収入</t>
    </r>
    <rPh sb="0" eb="2">
      <t>トクベツ</t>
    </rPh>
    <rPh sb="2" eb="4">
      <t>シュウニュウ</t>
    </rPh>
    <phoneticPr fontId="17"/>
  </si>
  <si>
    <r>
      <rPr>
        <sz val="8"/>
        <rFont val="游明朝"/>
        <family val="1"/>
        <charset val="128"/>
      </rPr>
      <t>直接税</t>
    </r>
    <rPh sb="0" eb="3">
      <t>チョクセツゼイ</t>
    </rPh>
    <phoneticPr fontId="17"/>
  </si>
  <si>
    <r>
      <rPr>
        <sz val="8"/>
        <rFont val="游明朝"/>
        <family val="1"/>
        <charset val="128"/>
      </rPr>
      <t>間接税</t>
    </r>
    <rPh sb="0" eb="2">
      <t>カンセツ</t>
    </rPh>
    <rPh sb="2" eb="3">
      <t>ゼイ</t>
    </rPh>
    <phoneticPr fontId="17"/>
  </si>
  <si>
    <r>
      <rPr>
        <sz val="8"/>
        <rFont val="游明朝"/>
        <family val="1"/>
        <charset val="128"/>
      </rPr>
      <t>諸税・手数料</t>
    </r>
    <rPh sb="0" eb="1">
      <t>ショ</t>
    </rPh>
    <rPh sb="1" eb="2">
      <t>ゼイ</t>
    </rPh>
    <rPh sb="3" eb="6">
      <t>テスウリョウ</t>
    </rPh>
    <phoneticPr fontId="17"/>
  </si>
  <si>
    <r>
      <rPr>
        <sz val="8"/>
        <rFont val="游明朝"/>
        <family val="1"/>
        <charset val="128"/>
      </rPr>
      <t>政府事業</t>
    </r>
    <rPh sb="0" eb="2">
      <t>セイフ</t>
    </rPh>
    <rPh sb="2" eb="4">
      <t>ジギョウ</t>
    </rPh>
    <phoneticPr fontId="17"/>
  </si>
  <si>
    <r>
      <rPr>
        <sz val="8"/>
        <rFont val="游明朝"/>
        <family val="1"/>
        <charset val="128"/>
      </rPr>
      <t>国有資産および資本</t>
    </r>
    <rPh sb="0" eb="2">
      <t>コクユウ</t>
    </rPh>
    <rPh sb="2" eb="4">
      <t>シサン</t>
    </rPh>
    <rPh sb="7" eb="9">
      <t>シホン</t>
    </rPh>
    <phoneticPr fontId="17"/>
  </si>
  <si>
    <r>
      <rPr>
        <sz val="8"/>
        <rFont val="游明朝"/>
        <family val="1"/>
        <charset val="128"/>
      </rPr>
      <t>国有資産売却：不動産資産売却収入</t>
    </r>
    <rPh sb="0" eb="2">
      <t>コクユウ</t>
    </rPh>
    <rPh sb="2" eb="4">
      <t>シサン</t>
    </rPh>
    <rPh sb="4" eb="6">
      <t>バイキャク</t>
    </rPh>
    <phoneticPr fontId="17"/>
  </si>
  <si>
    <r>
      <rPr>
        <sz val="8"/>
        <rFont val="游明朝"/>
        <family val="1"/>
        <charset val="128"/>
      </rPr>
      <t>買戻金</t>
    </r>
    <rPh sb="0" eb="2">
      <t>カイモド</t>
    </rPh>
    <rPh sb="2" eb="3">
      <t>キン</t>
    </rPh>
    <phoneticPr fontId="17"/>
  </si>
  <si>
    <r>
      <rPr>
        <sz val="8"/>
        <rFont val="游明朝"/>
        <family val="1"/>
        <charset val="128"/>
      </rPr>
      <t>雑収入</t>
    </r>
    <r>
      <rPr>
        <vertAlign val="superscript"/>
        <sz val="8"/>
        <rFont val="游明朝"/>
        <family val="1"/>
        <charset val="128"/>
      </rPr>
      <t>（</t>
    </r>
    <r>
      <rPr>
        <vertAlign val="superscript"/>
        <sz val="8"/>
        <rFont val="Times New Roman"/>
        <family val="1"/>
      </rPr>
      <t>3</t>
    </r>
    <r>
      <rPr>
        <vertAlign val="superscript"/>
        <sz val="8"/>
        <rFont val="游明朝"/>
        <family val="1"/>
        <charset val="128"/>
      </rPr>
      <t>）</t>
    </r>
    <rPh sb="0" eb="3">
      <t>ザツシュウニュウ</t>
    </rPh>
    <phoneticPr fontId="17"/>
  </si>
  <si>
    <r>
      <rPr>
        <sz val="8"/>
        <rFont val="游明朝"/>
        <family val="1"/>
        <charset val="128"/>
      </rPr>
      <t>国債</t>
    </r>
    <rPh sb="0" eb="1">
      <t>クニ</t>
    </rPh>
    <rPh sb="1" eb="2">
      <t>サイ</t>
    </rPh>
    <phoneticPr fontId="17"/>
  </si>
  <si>
    <r>
      <rPr>
        <sz val="8"/>
        <rFont val="游明朝"/>
        <family val="1"/>
        <charset val="128"/>
      </rPr>
      <t>国立銀行長期預金</t>
    </r>
    <rPh sb="0" eb="2">
      <t>コクリツ</t>
    </rPh>
    <rPh sb="2" eb="4">
      <t>ギンコウ</t>
    </rPh>
    <rPh sb="4" eb="6">
      <t>チョウキ</t>
    </rPh>
    <rPh sb="6" eb="8">
      <t>ヨキン</t>
    </rPh>
    <phoneticPr fontId="17"/>
  </si>
  <si>
    <r>
      <rPr>
        <sz val="8"/>
        <rFont val="游明朝"/>
        <family val="1"/>
        <charset val="128"/>
      </rPr>
      <t>鉄道協会からの貸付・支出の返済</t>
    </r>
    <rPh sb="0" eb="2">
      <t>テツドウ</t>
    </rPh>
    <rPh sb="2" eb="4">
      <t>キョウカイ</t>
    </rPh>
    <rPh sb="7" eb="9">
      <t>カシツケ</t>
    </rPh>
    <rPh sb="10" eb="12">
      <t>シシュツ</t>
    </rPh>
    <rPh sb="13" eb="15">
      <t>ヘンサイ</t>
    </rPh>
    <phoneticPr fontId="17"/>
  </si>
  <si>
    <r>
      <rPr>
        <sz val="8"/>
        <rFont val="游明朝"/>
        <family val="1"/>
        <charset val="128"/>
      </rPr>
      <t>特別資本の取り崩しによる国庫資金</t>
    </r>
    <rPh sb="0" eb="2">
      <t>トクベツ</t>
    </rPh>
    <rPh sb="2" eb="4">
      <t>シホン</t>
    </rPh>
    <rPh sb="5" eb="6">
      <t>ト</t>
    </rPh>
    <rPh sb="7" eb="8">
      <t>クズ</t>
    </rPh>
    <rPh sb="12" eb="14">
      <t>コッコ</t>
    </rPh>
    <rPh sb="14" eb="16">
      <t>シキン</t>
    </rPh>
    <phoneticPr fontId="17"/>
  </si>
  <si>
    <r>
      <rPr>
        <sz val="8"/>
        <rFont val="游明朝"/>
        <family val="1"/>
        <charset val="128"/>
      </rPr>
      <t>鉄道建設資金残高</t>
    </r>
    <rPh sb="0" eb="2">
      <t>テツドウ</t>
    </rPh>
    <rPh sb="2" eb="4">
      <t>ケンセツ</t>
    </rPh>
    <rPh sb="4" eb="6">
      <t>シキン</t>
    </rPh>
    <rPh sb="6" eb="8">
      <t>ザンダカ</t>
    </rPh>
    <phoneticPr fontId="17"/>
  </si>
  <si>
    <r>
      <rPr>
        <sz val="8"/>
        <rFont val="游明朝"/>
        <family val="1"/>
        <charset val="128"/>
      </rPr>
      <t>食糧資源増強のための貸付の返済</t>
    </r>
    <rPh sb="0" eb="2">
      <t>ショクリョウ</t>
    </rPh>
    <rPh sb="2" eb="4">
      <t>シゲン</t>
    </rPh>
    <rPh sb="4" eb="6">
      <t>ゾウキョウ</t>
    </rPh>
    <rPh sb="10" eb="12">
      <t>カシツケ</t>
    </rPh>
    <rPh sb="13" eb="15">
      <t>ヘンサイ</t>
    </rPh>
    <phoneticPr fontId="17"/>
  </si>
  <si>
    <r>
      <rPr>
        <sz val="8"/>
        <rFont val="游明朝"/>
        <family val="1"/>
        <charset val="128"/>
      </rPr>
      <t>雑収入</t>
    </r>
    <rPh sb="0" eb="1">
      <t>ザツ</t>
    </rPh>
    <rPh sb="1" eb="3">
      <t>シュウニュウ</t>
    </rPh>
    <phoneticPr fontId="17"/>
  </si>
  <si>
    <r>
      <rPr>
        <sz val="8"/>
        <rFont val="游明朝"/>
        <family val="1"/>
        <charset val="128"/>
      </rPr>
      <t>土地税，不動産税，人頭税</t>
    </r>
    <rPh sb="0" eb="2">
      <t>トチ</t>
    </rPh>
    <rPh sb="2" eb="3">
      <t>ゼイ</t>
    </rPh>
    <rPh sb="4" eb="8">
      <t>フドウサンゼイ</t>
    </rPh>
    <rPh sb="9" eb="11">
      <t>ジントウ</t>
    </rPh>
    <rPh sb="11" eb="12">
      <t>ゼイ</t>
    </rPh>
    <phoneticPr fontId="17"/>
  </si>
  <si>
    <r>
      <rPr>
        <sz val="8"/>
        <rFont val="游明朝"/>
        <family val="1"/>
        <charset val="128"/>
      </rPr>
      <t>国家事業税</t>
    </r>
    <rPh sb="0" eb="2">
      <t>コッカ</t>
    </rPh>
    <rPh sb="2" eb="4">
      <t>ジギョウ</t>
    </rPh>
    <rPh sb="4" eb="5">
      <t>ゼイ</t>
    </rPh>
    <phoneticPr fontId="17"/>
  </si>
  <si>
    <r>
      <rPr>
        <sz val="8"/>
        <rFont val="游明朝"/>
        <family val="1"/>
        <charset val="128"/>
      </rPr>
      <t>貨幣資本からの収入税</t>
    </r>
    <rPh sb="0" eb="2">
      <t>カヘイ</t>
    </rPh>
    <rPh sb="2" eb="4">
      <t>シホン</t>
    </rPh>
    <rPh sb="7" eb="9">
      <t>シュウニュウ</t>
    </rPh>
    <rPh sb="9" eb="10">
      <t>ゼイ</t>
    </rPh>
    <phoneticPr fontId="17"/>
  </si>
  <si>
    <r>
      <rPr>
        <sz val="8"/>
        <rFont val="游明朝"/>
        <family val="1"/>
        <charset val="128"/>
      </rPr>
      <t>酒税</t>
    </r>
    <rPh sb="0" eb="2">
      <t>シュゼイ</t>
    </rPh>
    <phoneticPr fontId="17"/>
  </si>
  <si>
    <r>
      <rPr>
        <sz val="8"/>
        <rFont val="游明朝"/>
        <family val="1"/>
        <charset val="128"/>
      </rPr>
      <t>タバコ税</t>
    </r>
    <rPh sb="3" eb="4">
      <t>ゼイ</t>
    </rPh>
    <phoneticPr fontId="17"/>
  </si>
  <si>
    <r>
      <rPr>
        <sz val="8"/>
        <rFont val="游明朝"/>
        <family val="1"/>
        <charset val="128"/>
      </rPr>
      <t>タバコ巻紙税</t>
    </r>
    <rPh sb="3" eb="4">
      <t>マキ</t>
    </rPh>
    <rPh sb="4" eb="5">
      <t>シ</t>
    </rPh>
    <rPh sb="5" eb="6">
      <t>ゼイ</t>
    </rPh>
    <phoneticPr fontId="17"/>
  </si>
  <si>
    <r>
      <rPr>
        <sz val="8"/>
        <rFont val="游明朝"/>
        <family val="1"/>
        <charset val="128"/>
      </rPr>
      <t>砂糖税</t>
    </r>
    <rPh sb="0" eb="2">
      <t>サトウ</t>
    </rPh>
    <rPh sb="2" eb="3">
      <t>ゼイ</t>
    </rPh>
    <phoneticPr fontId="17"/>
  </si>
  <si>
    <r>
      <rPr>
        <sz val="8"/>
        <rFont val="游明朝"/>
        <family val="1"/>
        <charset val="128"/>
      </rPr>
      <t>石油税</t>
    </r>
    <rPh sb="0" eb="2">
      <t>セキユ</t>
    </rPh>
    <rPh sb="2" eb="3">
      <t>ゼイ</t>
    </rPh>
    <phoneticPr fontId="17"/>
  </si>
  <si>
    <r>
      <rPr>
        <sz val="8"/>
        <rFont val="游明朝"/>
        <family val="1"/>
        <charset val="128"/>
      </rPr>
      <t>マッチ税</t>
    </r>
    <rPh sb="3" eb="4">
      <t>ゼイ</t>
    </rPh>
    <phoneticPr fontId="17"/>
  </si>
  <si>
    <r>
      <rPr>
        <sz val="8"/>
        <rFont val="游明朝"/>
        <family val="1"/>
        <charset val="128"/>
      </rPr>
      <t>関税</t>
    </r>
    <rPh sb="0" eb="2">
      <t>カンゼイ</t>
    </rPh>
    <phoneticPr fontId="17"/>
  </si>
  <si>
    <r>
      <rPr>
        <sz val="8"/>
        <rFont val="游明朝"/>
        <family val="1"/>
        <charset val="128"/>
      </rPr>
      <t>証書収入</t>
    </r>
    <rPh sb="0" eb="2">
      <t>ショウショ</t>
    </rPh>
    <rPh sb="2" eb="4">
      <t>シュウニュウ</t>
    </rPh>
    <phoneticPr fontId="17"/>
  </si>
  <si>
    <r>
      <rPr>
        <sz val="8"/>
        <rFont val="游明朝"/>
        <family val="1"/>
        <charset val="128"/>
      </rPr>
      <t>相続資産収入</t>
    </r>
    <rPh sb="0" eb="2">
      <t>ソウゾク</t>
    </rPh>
    <rPh sb="2" eb="4">
      <t>シサン</t>
    </rPh>
    <rPh sb="4" eb="6">
      <t>シュウニュウ</t>
    </rPh>
    <phoneticPr fontId="17"/>
  </si>
  <si>
    <r>
      <rPr>
        <sz val="8"/>
        <rFont val="游明朝"/>
        <family val="1"/>
        <charset val="128"/>
      </rPr>
      <t>港湾の商品・船舶からの収入</t>
    </r>
    <rPh sb="0" eb="2">
      <t>コウワン</t>
    </rPh>
    <rPh sb="3" eb="5">
      <t>ショウヒン</t>
    </rPh>
    <rPh sb="6" eb="8">
      <t>センパク</t>
    </rPh>
    <rPh sb="11" eb="13">
      <t>シュウニュウ</t>
    </rPh>
    <phoneticPr fontId="17"/>
  </si>
  <si>
    <r>
      <rPr>
        <sz val="8"/>
        <rFont val="游明朝"/>
        <family val="1"/>
        <charset val="128"/>
      </rPr>
      <t>鉄道の乗客・貨物からの収入</t>
    </r>
    <rPh sb="0" eb="2">
      <t>テツドウ</t>
    </rPh>
    <rPh sb="3" eb="5">
      <t>ジョウキャク</t>
    </rPh>
    <rPh sb="6" eb="8">
      <t>カモツ</t>
    </rPh>
    <rPh sb="11" eb="13">
      <t>シュウニュウ</t>
    </rPh>
    <phoneticPr fontId="17"/>
  </si>
  <si>
    <r>
      <rPr>
        <sz val="8"/>
        <rFont val="游明朝"/>
        <family val="1"/>
        <charset val="128"/>
      </rPr>
      <t>資産火災保険からの収入</t>
    </r>
    <rPh sb="0" eb="2">
      <t>シサン</t>
    </rPh>
    <rPh sb="2" eb="4">
      <t>カサイ</t>
    </rPh>
    <rPh sb="4" eb="6">
      <t>ホケン</t>
    </rPh>
    <rPh sb="9" eb="11">
      <t>シュウニュウ</t>
    </rPh>
    <phoneticPr fontId="17"/>
  </si>
  <si>
    <r>
      <rPr>
        <sz val="8"/>
        <rFont val="游明朝"/>
        <family val="1"/>
        <charset val="128"/>
      </rPr>
      <t>旅券収入</t>
    </r>
    <rPh sb="0" eb="2">
      <t>リョケン</t>
    </rPh>
    <rPh sb="2" eb="4">
      <t>シュウニュウ</t>
    </rPh>
    <phoneticPr fontId="17"/>
  </si>
  <si>
    <r>
      <rPr>
        <sz val="8"/>
        <rFont val="游明朝"/>
        <family val="1"/>
        <charset val="128"/>
      </rPr>
      <t>その他の諸税・手数料</t>
    </r>
    <rPh sb="2" eb="3">
      <t>タ</t>
    </rPh>
    <rPh sb="4" eb="5">
      <t>ショ</t>
    </rPh>
    <rPh sb="5" eb="6">
      <t>ゼイ</t>
    </rPh>
    <rPh sb="7" eb="9">
      <t>テスウ</t>
    </rPh>
    <rPh sb="9" eb="10">
      <t>リョウ</t>
    </rPh>
    <phoneticPr fontId="17"/>
  </si>
  <si>
    <r>
      <rPr>
        <sz val="8"/>
        <rFont val="游明朝"/>
        <family val="1"/>
        <charset val="128"/>
      </rPr>
      <t>鉱山収入</t>
    </r>
    <rPh sb="0" eb="2">
      <t>コウザン</t>
    </rPh>
    <rPh sb="2" eb="4">
      <t>シュウニュウ</t>
    </rPh>
    <phoneticPr fontId="17"/>
  </si>
  <si>
    <r>
      <rPr>
        <sz val="8"/>
        <rFont val="游明朝"/>
        <family val="1"/>
        <charset val="128"/>
      </rPr>
      <t>造幣収入</t>
    </r>
    <rPh sb="0" eb="2">
      <t>ゾウヘイ</t>
    </rPh>
    <rPh sb="2" eb="4">
      <t>シュウニュウ</t>
    </rPh>
    <phoneticPr fontId="17"/>
  </si>
  <si>
    <r>
      <rPr>
        <sz val="8"/>
        <rFont val="游明朝"/>
        <family val="1"/>
        <charset val="128"/>
      </rPr>
      <t>郵便収入</t>
    </r>
    <rPh sb="0" eb="2">
      <t>ユウビン</t>
    </rPh>
    <rPh sb="2" eb="4">
      <t>シュウニュウ</t>
    </rPh>
    <phoneticPr fontId="17"/>
  </si>
  <si>
    <r>
      <rPr>
        <sz val="8"/>
        <rFont val="游明朝"/>
        <family val="1"/>
        <charset val="128"/>
      </rPr>
      <t>電信・電話収入</t>
    </r>
    <rPh sb="0" eb="2">
      <t>デンシン</t>
    </rPh>
    <rPh sb="3" eb="5">
      <t>デンワ</t>
    </rPh>
    <rPh sb="5" eb="7">
      <t>シュウニュウ</t>
    </rPh>
    <phoneticPr fontId="17"/>
  </si>
  <si>
    <r>
      <rPr>
        <sz val="8"/>
        <rFont val="游明朝"/>
        <family val="1"/>
        <charset val="128"/>
      </rPr>
      <t>国営酒造業収入</t>
    </r>
    <rPh sb="0" eb="2">
      <t>コクエイ</t>
    </rPh>
    <rPh sb="2" eb="5">
      <t>シュゾウギョウ</t>
    </rPh>
    <rPh sb="5" eb="7">
      <t>シュウニュウ</t>
    </rPh>
    <phoneticPr fontId="17"/>
  </si>
  <si>
    <r>
      <rPr>
        <sz val="8"/>
        <rFont val="游明朝"/>
        <family val="1"/>
        <charset val="128"/>
      </rPr>
      <t>賃貸収入</t>
    </r>
    <rPh sb="0" eb="2">
      <t>チンタイ</t>
    </rPh>
    <rPh sb="2" eb="4">
      <t>シュウニュウ</t>
    </rPh>
    <phoneticPr fontId="17"/>
  </si>
  <si>
    <r>
      <rPr>
        <sz val="8"/>
        <rFont val="游明朝"/>
        <family val="1"/>
        <charset val="128"/>
      </rPr>
      <t>林業収入</t>
    </r>
    <rPh sb="0" eb="2">
      <t>リンギョウ</t>
    </rPh>
    <rPh sb="2" eb="4">
      <t>シュウニュウ</t>
    </rPh>
    <phoneticPr fontId="17"/>
  </si>
  <si>
    <r>
      <rPr>
        <sz val="8"/>
        <rFont val="游明朝"/>
        <family val="1"/>
        <charset val="128"/>
      </rPr>
      <t>国有鉄道</t>
    </r>
    <rPh sb="0" eb="2">
      <t>コクユウ</t>
    </rPh>
    <rPh sb="2" eb="4">
      <t>テツドウ</t>
    </rPh>
    <phoneticPr fontId="17"/>
  </si>
  <si>
    <r>
      <rPr>
        <sz val="8"/>
        <rFont val="游明朝"/>
        <family val="1"/>
        <charset val="128"/>
      </rPr>
      <t>国有工場・技術施設・倉庫</t>
    </r>
    <rPh sb="0" eb="2">
      <t>コクユウ</t>
    </rPh>
    <rPh sb="2" eb="4">
      <t>コウジョウ</t>
    </rPh>
    <rPh sb="5" eb="7">
      <t>ギジュツ</t>
    </rPh>
    <rPh sb="7" eb="9">
      <t>シセツ</t>
    </rPh>
    <rPh sb="10" eb="12">
      <t>ソウコ</t>
    </rPh>
    <phoneticPr fontId="17"/>
  </si>
  <si>
    <r>
      <rPr>
        <sz val="8"/>
        <rFont val="游明朝"/>
        <family val="1"/>
        <charset val="128"/>
      </rPr>
      <t>国有資本および銀行事業の利潤</t>
    </r>
    <rPh sb="0" eb="2">
      <t>コクユウ</t>
    </rPh>
    <rPh sb="2" eb="4">
      <t>シホン</t>
    </rPh>
    <rPh sb="7" eb="9">
      <t>ギンコウ</t>
    </rPh>
    <rPh sb="9" eb="11">
      <t>ジギョウ</t>
    </rPh>
    <rPh sb="12" eb="14">
      <t>リジュン</t>
    </rPh>
    <phoneticPr fontId="17"/>
  </si>
  <si>
    <r>
      <rPr>
        <sz val="8"/>
        <rFont val="游明朝"/>
        <family val="1"/>
        <charset val="128"/>
      </rPr>
      <t>私有鉄道の収入への国の参加による利潤</t>
    </r>
    <rPh sb="0" eb="2">
      <t>シユウ</t>
    </rPh>
    <rPh sb="2" eb="4">
      <t>テツドウ</t>
    </rPh>
    <rPh sb="5" eb="7">
      <t>シュウニュウ</t>
    </rPh>
    <rPh sb="9" eb="10">
      <t>クニ</t>
    </rPh>
    <rPh sb="11" eb="13">
      <t>サンカ</t>
    </rPh>
    <rPh sb="16" eb="18">
      <t>リジュン</t>
    </rPh>
    <phoneticPr fontId="17"/>
  </si>
  <si>
    <r>
      <rPr>
        <sz val="8"/>
        <rFont val="游明朝"/>
        <family val="1"/>
        <charset val="128"/>
      </rPr>
      <t>旧領主農民</t>
    </r>
    <rPh sb="0" eb="1">
      <t>キュウ</t>
    </rPh>
    <rPh sb="1" eb="3">
      <t>リョウシュ</t>
    </rPh>
    <rPh sb="3" eb="5">
      <t>ノウミン</t>
    </rPh>
    <phoneticPr fontId="17"/>
  </si>
  <si>
    <r>
      <rPr>
        <sz val="8"/>
        <rFont val="游明朝"/>
        <family val="1"/>
        <charset val="128"/>
      </rPr>
      <t>旧御料地農民</t>
    </r>
    <rPh sb="0" eb="1">
      <t>キュウ</t>
    </rPh>
    <rPh sb="1" eb="4">
      <t>ゴリョウチ</t>
    </rPh>
    <rPh sb="4" eb="6">
      <t>ノウミン</t>
    </rPh>
    <phoneticPr fontId="17"/>
  </si>
  <si>
    <r>
      <rPr>
        <sz val="8"/>
        <rFont val="游明朝"/>
        <family val="1"/>
        <charset val="128"/>
      </rPr>
      <t>旧国有地農民</t>
    </r>
    <rPh sb="0" eb="1">
      <t>キュウ</t>
    </rPh>
    <rPh sb="1" eb="4">
      <t>コクユウチ</t>
    </rPh>
    <rPh sb="4" eb="6">
      <t>ノウミン</t>
    </rPh>
    <phoneticPr fontId="17"/>
  </si>
  <si>
    <r>
      <rPr>
        <sz val="8"/>
        <rFont val="游明朝"/>
        <family val="1"/>
        <charset val="128"/>
      </rPr>
      <t>国庫支出の補填</t>
    </r>
    <r>
      <rPr>
        <vertAlign val="superscript"/>
        <sz val="8"/>
        <rFont val="游明朝"/>
        <family val="1"/>
        <charset val="128"/>
      </rPr>
      <t>（</t>
    </r>
    <r>
      <rPr>
        <vertAlign val="superscript"/>
        <sz val="8"/>
        <rFont val="Times New Roman"/>
        <family val="1"/>
      </rPr>
      <t>2</t>
    </r>
    <r>
      <rPr>
        <vertAlign val="superscript"/>
        <sz val="8"/>
        <rFont val="游明朝"/>
        <family val="1"/>
        <charset val="128"/>
      </rPr>
      <t>）</t>
    </r>
    <rPh sb="0" eb="2">
      <t>コッコ</t>
    </rPh>
    <rPh sb="2" eb="4">
      <t>シシュツ</t>
    </rPh>
    <rPh sb="5" eb="7">
      <t>ホテン</t>
    </rPh>
    <phoneticPr fontId="17"/>
  </si>
  <si>
    <r>
      <rPr>
        <sz val="8"/>
        <rFont val="游明朝"/>
        <family val="1"/>
        <charset val="128"/>
      </rPr>
      <t>鉄道協会の義務的支払</t>
    </r>
    <rPh sb="0" eb="2">
      <t>テツドウ</t>
    </rPh>
    <rPh sb="2" eb="4">
      <t>キョウカイ</t>
    </rPh>
    <rPh sb="5" eb="8">
      <t>ギムテキ</t>
    </rPh>
    <rPh sb="8" eb="10">
      <t>シハラ</t>
    </rPh>
    <phoneticPr fontId="17"/>
  </si>
  <si>
    <r>
      <rPr>
        <sz val="8"/>
        <rFont val="游明朝"/>
        <family val="1"/>
        <charset val="128"/>
      </rPr>
      <t>貸付・その他の支出の返済</t>
    </r>
    <rPh sb="0" eb="2">
      <t>カシツケ</t>
    </rPh>
    <rPh sb="5" eb="6">
      <t>タ</t>
    </rPh>
    <rPh sb="7" eb="9">
      <t>シシュツ</t>
    </rPh>
    <rPh sb="10" eb="12">
      <t>ヘンサイ</t>
    </rPh>
    <phoneticPr fontId="17"/>
  </si>
  <si>
    <r>
      <rPr>
        <sz val="8"/>
        <rFont val="游明朝"/>
        <family val="1"/>
        <charset val="128"/>
      </rPr>
      <t>国庫への外部資金からの補助</t>
    </r>
    <rPh sb="0" eb="2">
      <t>コッコ</t>
    </rPh>
    <rPh sb="4" eb="6">
      <t>ガイブ</t>
    </rPh>
    <rPh sb="6" eb="8">
      <t>シキン</t>
    </rPh>
    <rPh sb="11" eb="13">
      <t>ホジョ</t>
    </rPh>
    <phoneticPr fontId="17"/>
  </si>
  <si>
    <r>
      <rPr>
        <sz val="8"/>
        <rFont val="游明朝"/>
        <family val="1"/>
        <charset val="128"/>
      </rPr>
      <t>戦争賠償</t>
    </r>
    <rPh sb="0" eb="2">
      <t>センソウ</t>
    </rPh>
    <rPh sb="2" eb="4">
      <t>バイショウ</t>
    </rPh>
    <phoneticPr fontId="17"/>
  </si>
  <si>
    <t>Direct tax</t>
  </si>
  <si>
    <t>Land tax, real estate tax, poll tax</t>
    <phoneticPr fontId="7"/>
  </si>
  <si>
    <t>State business tax</t>
    <phoneticPr fontId="7"/>
  </si>
  <si>
    <t>Revenue from money capital</t>
    <phoneticPr fontId="7"/>
  </si>
  <si>
    <t>Indirect tax</t>
  </si>
  <si>
    <t>Alcohol tax</t>
    <phoneticPr fontId="7"/>
  </si>
  <si>
    <t>Tobacco tax</t>
    <phoneticPr fontId="7"/>
  </si>
  <si>
    <t>Cigarette paper tax</t>
    <phoneticPr fontId="7"/>
  </si>
  <si>
    <t>Sugar tax</t>
    <phoneticPr fontId="7"/>
  </si>
  <si>
    <t>Oil tax</t>
    <phoneticPr fontId="7"/>
  </si>
  <si>
    <t>Match tax</t>
    <phoneticPr fontId="7"/>
  </si>
  <si>
    <t>Customs duty</t>
  </si>
  <si>
    <t>Duty and commission</t>
  </si>
  <si>
    <t>Stamp duty</t>
    <phoneticPr fontId="7"/>
  </si>
  <si>
    <t>Inheritance asset income</t>
  </si>
  <si>
    <t>Revenues from port products and vessels</t>
  </si>
  <si>
    <t>Revenues from railway passengers and cargo</t>
    <phoneticPr fontId="7"/>
  </si>
  <si>
    <t>Revenues from asset fire insurance</t>
  </si>
  <si>
    <t>Passport revenue</t>
  </si>
  <si>
    <t>Other duty and commission</t>
    <phoneticPr fontId="7"/>
  </si>
  <si>
    <t>Government project</t>
  </si>
  <si>
    <t>Mine income</t>
  </si>
  <si>
    <t>Mint income</t>
    <phoneticPr fontId="7"/>
  </si>
  <si>
    <t>Postal income</t>
  </si>
  <si>
    <t>Telegraph and telephone income</t>
    <phoneticPr fontId="7"/>
  </si>
  <si>
    <t>State-owned alcohol beverage industry income</t>
  </si>
  <si>
    <t>State-owned assets and capital</t>
  </si>
  <si>
    <t>Leased assets</t>
    <phoneticPr fontId="7"/>
  </si>
  <si>
    <t>State-owned railway</t>
  </si>
  <si>
    <t>State-owned factory, technical institute and warehouse</t>
    <phoneticPr fontId="7"/>
  </si>
  <si>
    <t>Profit of state-owned capital and banking business</t>
    <phoneticPr fontId="7"/>
  </si>
  <si>
    <t>Profit from participation in private railway income</t>
    <phoneticPr fontId="7"/>
  </si>
  <si>
    <t>Sale of state-owned assets: Revenue from sale of real estate assets</t>
  </si>
  <si>
    <t>Redemption due</t>
    <phoneticPr fontId="7"/>
  </si>
  <si>
    <t>Former farmers of landowner</t>
    <phoneticPr fontId="7"/>
  </si>
  <si>
    <t>Former farmers of appanage land</t>
    <phoneticPr fontId="7"/>
  </si>
  <si>
    <t>Former farmers of state-owned land</t>
    <phoneticPr fontId="7"/>
  </si>
  <si>
    <t>Repayment of loans and other expenses</t>
    <phoneticPr fontId="7"/>
  </si>
  <si>
    <t>Assistance from external sources to the Treasury</t>
    <phoneticPr fontId="7"/>
  </si>
  <si>
    <t>Long-term deposit of the State Bank</t>
    <phoneticPr fontId="7"/>
  </si>
  <si>
    <t>Repayment of loans and expenses from the railway association</t>
  </si>
  <si>
    <t>Special capital released to the Treasury resources</t>
    <phoneticPr fontId="7"/>
  </si>
  <si>
    <t>Balance of railway construction capital</t>
    <phoneticPr fontId="7"/>
  </si>
  <si>
    <t>Repayment of loans for the increase in food resources</t>
    <phoneticPr fontId="7"/>
  </si>
  <si>
    <r>
      <rPr>
        <sz val="8"/>
        <rFont val="游明朝"/>
        <family val="1"/>
        <charset val="128"/>
      </rPr>
      <t>歳出総額</t>
    </r>
    <rPh sb="0" eb="2">
      <t>サイシュツ</t>
    </rPh>
    <rPh sb="2" eb="4">
      <t>ソウガク</t>
    </rPh>
    <phoneticPr fontId="17"/>
  </si>
  <si>
    <r>
      <rPr>
        <sz val="8"/>
        <rFont val="游明朝"/>
        <family val="1"/>
        <charset val="128"/>
      </rPr>
      <t>通常支出・流動支出合計</t>
    </r>
    <rPh sb="0" eb="2">
      <t>ツウジョウ</t>
    </rPh>
    <rPh sb="2" eb="4">
      <t>シシュツ</t>
    </rPh>
    <rPh sb="5" eb="7">
      <t>リュウドウ</t>
    </rPh>
    <rPh sb="7" eb="9">
      <t>シシュツ</t>
    </rPh>
    <rPh sb="9" eb="11">
      <t>ゴウケイ</t>
    </rPh>
    <phoneticPr fontId="17"/>
  </si>
  <si>
    <r>
      <rPr>
        <sz val="8"/>
        <rFont val="游明朝"/>
        <family val="1"/>
        <charset val="128"/>
      </rPr>
      <t>通常支出</t>
    </r>
    <rPh sb="0" eb="2">
      <t>ツウジョウ</t>
    </rPh>
    <rPh sb="2" eb="4">
      <t>シシュツ</t>
    </rPh>
    <phoneticPr fontId="17"/>
  </si>
  <si>
    <r>
      <rPr>
        <sz val="8"/>
        <rFont val="游明朝"/>
        <family val="1"/>
        <charset val="128"/>
      </rPr>
      <t>流動支出</t>
    </r>
    <rPh sb="0" eb="2">
      <t>リュウドウ</t>
    </rPh>
    <rPh sb="2" eb="4">
      <t>シシュツ</t>
    </rPh>
    <phoneticPr fontId="17"/>
  </si>
  <si>
    <r>
      <rPr>
        <sz val="8"/>
        <rFont val="游明朝"/>
        <family val="1"/>
        <charset val="128"/>
      </rPr>
      <t>特別支出</t>
    </r>
    <rPh sb="0" eb="2">
      <t>トクベツ</t>
    </rPh>
    <rPh sb="2" eb="4">
      <t>シシュツ</t>
    </rPh>
    <phoneticPr fontId="17"/>
  </si>
  <si>
    <r>
      <rPr>
        <sz val="8"/>
        <rFont val="游明朝"/>
        <family val="1"/>
        <charset val="128"/>
      </rPr>
      <t>国家信用制度</t>
    </r>
    <rPh sb="0" eb="2">
      <t>コッカ</t>
    </rPh>
    <rPh sb="2" eb="4">
      <t>シンヨウ</t>
    </rPh>
    <rPh sb="4" eb="6">
      <t>セイド</t>
    </rPh>
    <phoneticPr fontId="17"/>
  </si>
  <si>
    <r>
      <rPr>
        <sz val="8"/>
        <rFont val="游明朝"/>
        <family val="1"/>
        <charset val="128"/>
      </rPr>
      <t>宗務院・国民教育省</t>
    </r>
    <r>
      <rPr>
        <vertAlign val="superscript"/>
        <sz val="8"/>
        <rFont val="游明朝"/>
        <family val="1"/>
        <charset val="128"/>
      </rPr>
      <t>（</t>
    </r>
    <r>
      <rPr>
        <vertAlign val="superscript"/>
        <sz val="8"/>
        <rFont val="Times New Roman"/>
        <family val="1"/>
      </rPr>
      <t>2</t>
    </r>
    <r>
      <rPr>
        <vertAlign val="superscript"/>
        <sz val="8"/>
        <rFont val="游明朝"/>
        <family val="1"/>
        <charset val="128"/>
      </rPr>
      <t>）</t>
    </r>
    <rPh sb="0" eb="1">
      <t>シュウ</t>
    </rPh>
    <rPh sb="1" eb="2">
      <t>ム</t>
    </rPh>
    <rPh sb="2" eb="3">
      <t>イン</t>
    </rPh>
    <rPh sb="4" eb="6">
      <t>コクミン</t>
    </rPh>
    <rPh sb="6" eb="9">
      <t>キョウイクショウ</t>
    </rPh>
    <phoneticPr fontId="17"/>
  </si>
  <si>
    <r>
      <rPr>
        <sz val="8"/>
        <rFont val="游明朝"/>
        <family val="1"/>
        <charset val="128"/>
      </rPr>
      <t>外務省</t>
    </r>
    <rPh sb="0" eb="3">
      <t>ガイムショウ</t>
    </rPh>
    <phoneticPr fontId="17"/>
  </si>
  <si>
    <r>
      <rPr>
        <sz val="8"/>
        <rFont val="游明朝"/>
        <family val="1"/>
        <charset val="128"/>
      </rPr>
      <t>陸軍省</t>
    </r>
    <rPh sb="0" eb="1">
      <t>リク</t>
    </rPh>
    <rPh sb="1" eb="2">
      <t>グン</t>
    </rPh>
    <rPh sb="2" eb="3">
      <t>ショウ</t>
    </rPh>
    <phoneticPr fontId="17"/>
  </si>
  <si>
    <r>
      <rPr>
        <sz val="8"/>
        <rFont val="游明朝"/>
        <family val="1"/>
        <charset val="128"/>
      </rPr>
      <t>海軍省</t>
    </r>
    <rPh sb="0" eb="1">
      <t>ウミ</t>
    </rPh>
    <rPh sb="1" eb="2">
      <t>グン</t>
    </rPh>
    <rPh sb="2" eb="3">
      <t>ショウ</t>
    </rPh>
    <phoneticPr fontId="17"/>
  </si>
  <si>
    <r>
      <rPr>
        <sz val="8"/>
        <rFont val="游明朝"/>
        <family val="1"/>
        <charset val="128"/>
      </rPr>
      <t>財務省</t>
    </r>
    <rPh sb="0" eb="3">
      <t>ザイムショウ</t>
    </rPh>
    <phoneticPr fontId="17"/>
  </si>
  <si>
    <r>
      <rPr>
        <sz val="8"/>
        <rFont val="游明朝"/>
        <family val="1"/>
        <charset val="128"/>
      </rPr>
      <t>商務省</t>
    </r>
    <rPh sb="0" eb="2">
      <t>ショウム</t>
    </rPh>
    <rPh sb="2" eb="3">
      <t>ショウ</t>
    </rPh>
    <phoneticPr fontId="17"/>
  </si>
  <si>
    <r>
      <rPr>
        <sz val="8"/>
        <rFont val="游明朝"/>
        <family val="1"/>
        <charset val="128"/>
      </rPr>
      <t>土地開発・農業総管理局</t>
    </r>
    <rPh sb="0" eb="2">
      <t>トチ</t>
    </rPh>
    <rPh sb="2" eb="4">
      <t>カイハツ</t>
    </rPh>
    <rPh sb="5" eb="7">
      <t>ノウギョウ</t>
    </rPh>
    <rPh sb="7" eb="8">
      <t>ソウ</t>
    </rPh>
    <rPh sb="8" eb="11">
      <t>カンリキョク</t>
    </rPh>
    <phoneticPr fontId="17"/>
  </si>
  <si>
    <r>
      <rPr>
        <sz val="8"/>
        <rFont val="游明朝"/>
        <family val="1"/>
        <charset val="128"/>
      </rPr>
      <t>内務省・郵便局</t>
    </r>
    <r>
      <rPr>
        <vertAlign val="superscript"/>
        <sz val="8"/>
        <rFont val="游明朝"/>
        <family val="1"/>
        <charset val="128"/>
      </rPr>
      <t>（</t>
    </r>
    <r>
      <rPr>
        <vertAlign val="superscript"/>
        <sz val="8"/>
        <rFont val="Times New Roman"/>
        <family val="1"/>
      </rPr>
      <t>5</t>
    </r>
    <r>
      <rPr>
        <vertAlign val="superscript"/>
        <sz val="8"/>
        <rFont val="游明朝"/>
        <family val="1"/>
        <charset val="128"/>
      </rPr>
      <t>）</t>
    </r>
    <rPh sb="0" eb="2">
      <t>ナイム</t>
    </rPh>
    <rPh sb="2" eb="3">
      <t>ショウ</t>
    </rPh>
    <rPh sb="4" eb="7">
      <t>ユウビンキョク</t>
    </rPh>
    <phoneticPr fontId="17"/>
  </si>
  <si>
    <r>
      <rPr>
        <sz val="8"/>
        <rFont val="游明朝"/>
        <family val="1"/>
        <charset val="128"/>
      </rPr>
      <t>鉄道省</t>
    </r>
    <rPh sb="0" eb="2">
      <t>テツドウ</t>
    </rPh>
    <rPh sb="2" eb="3">
      <t>ショウ</t>
    </rPh>
    <phoneticPr fontId="17"/>
  </si>
  <si>
    <r>
      <rPr>
        <sz val="8"/>
        <rFont val="游明朝"/>
        <family val="1"/>
        <charset val="128"/>
      </rPr>
      <t>国家種馬飼養総管理局</t>
    </r>
    <rPh sb="0" eb="2">
      <t>コッカ</t>
    </rPh>
    <rPh sb="2" eb="4">
      <t>タネウマ</t>
    </rPh>
    <rPh sb="4" eb="6">
      <t>シヨウ</t>
    </rPh>
    <rPh sb="6" eb="7">
      <t>ソウ</t>
    </rPh>
    <rPh sb="7" eb="10">
      <t>カンリキョク</t>
    </rPh>
    <phoneticPr fontId="17"/>
  </si>
  <si>
    <r>
      <rPr>
        <sz val="8"/>
        <rFont val="游明朝"/>
        <family val="1"/>
        <charset val="128"/>
      </rPr>
      <t>ザカフカス地方民政局</t>
    </r>
    <rPh sb="5" eb="7">
      <t>チホウ</t>
    </rPh>
    <rPh sb="7" eb="9">
      <t>ミンセイ</t>
    </rPh>
    <rPh sb="9" eb="10">
      <t>キョク</t>
    </rPh>
    <phoneticPr fontId="17"/>
  </si>
  <si>
    <r>
      <rPr>
        <sz val="8"/>
        <rFont val="游明朝"/>
        <family val="1"/>
        <charset val="128"/>
      </rPr>
      <t>商業航海・港湾総管理局</t>
    </r>
    <rPh sb="0" eb="2">
      <t>ショウギョウ</t>
    </rPh>
    <rPh sb="2" eb="4">
      <t>コウカイ</t>
    </rPh>
    <rPh sb="5" eb="7">
      <t>コウワン</t>
    </rPh>
    <rPh sb="7" eb="8">
      <t>ソウ</t>
    </rPh>
    <rPh sb="8" eb="11">
      <t>カンリキョク</t>
    </rPh>
    <phoneticPr fontId="17"/>
  </si>
  <si>
    <r>
      <rPr>
        <sz val="8"/>
        <rFont val="游明朝"/>
        <family val="1"/>
        <charset val="128"/>
      </rPr>
      <t>商工省</t>
    </r>
    <rPh sb="0" eb="1">
      <t>ショウ</t>
    </rPh>
    <rPh sb="1" eb="2">
      <t>コウ</t>
    </rPh>
    <rPh sb="2" eb="3">
      <t>ショウ</t>
    </rPh>
    <phoneticPr fontId="17"/>
  </si>
  <si>
    <r>
      <rPr>
        <sz val="8"/>
        <rFont val="游明朝"/>
        <family val="1"/>
        <charset val="128"/>
      </rPr>
      <t>軍用糧食・飼料の価格上昇対策基金</t>
    </r>
    <rPh sb="0" eb="2">
      <t>グンヨウ</t>
    </rPh>
    <rPh sb="2" eb="4">
      <t>リョウショク</t>
    </rPh>
    <rPh sb="5" eb="7">
      <t>シリョウ</t>
    </rPh>
    <rPh sb="8" eb="10">
      <t>カカク</t>
    </rPh>
    <rPh sb="10" eb="12">
      <t>ジョウショウ</t>
    </rPh>
    <rPh sb="12" eb="14">
      <t>タイサク</t>
    </rPh>
    <rPh sb="14" eb="16">
      <t>キキン</t>
    </rPh>
    <phoneticPr fontId="17"/>
  </si>
  <si>
    <r>
      <rPr>
        <sz val="8"/>
        <rFont val="游明朝"/>
        <family val="1"/>
        <charset val="128"/>
      </rPr>
      <t>予備費</t>
    </r>
    <rPh sb="0" eb="3">
      <t>ヨビヒ</t>
    </rPh>
    <phoneticPr fontId="17"/>
  </si>
  <si>
    <r>
      <rPr>
        <sz val="8"/>
        <rFont val="游明朝"/>
        <family val="1"/>
        <charset val="128"/>
      </rPr>
      <t>その他の支出</t>
    </r>
    <rPh sb="2" eb="3">
      <t>タ</t>
    </rPh>
    <rPh sb="4" eb="6">
      <t>シシュツ</t>
    </rPh>
    <phoneticPr fontId="17"/>
  </si>
  <si>
    <r>
      <rPr>
        <sz val="8"/>
        <rFont val="游明朝"/>
        <family val="1"/>
        <charset val="128"/>
      </rPr>
      <t>鉄道・港湾の建設，国家買収，改修</t>
    </r>
    <r>
      <rPr>
        <vertAlign val="superscript"/>
        <sz val="8"/>
        <rFont val="游明朝"/>
        <family val="1"/>
        <charset val="128"/>
      </rPr>
      <t>（</t>
    </r>
    <r>
      <rPr>
        <vertAlign val="superscript"/>
        <sz val="8"/>
        <rFont val="Times New Roman"/>
        <family val="1"/>
      </rPr>
      <t>7</t>
    </r>
    <r>
      <rPr>
        <vertAlign val="superscript"/>
        <sz val="8"/>
        <rFont val="游明朝"/>
        <family val="1"/>
        <charset val="128"/>
      </rPr>
      <t>）</t>
    </r>
    <rPh sb="0" eb="2">
      <t>テツドウ</t>
    </rPh>
    <rPh sb="3" eb="5">
      <t>コウワン</t>
    </rPh>
    <rPh sb="6" eb="8">
      <t>ケンセツ</t>
    </rPh>
    <rPh sb="9" eb="11">
      <t>コッカ</t>
    </rPh>
    <rPh sb="11" eb="13">
      <t>バイシュウ</t>
    </rPh>
    <rPh sb="14" eb="16">
      <t>カイシュウ</t>
    </rPh>
    <phoneticPr fontId="17"/>
  </si>
  <si>
    <r>
      <rPr>
        <sz val="8"/>
        <rFont val="游明朝"/>
        <family val="1"/>
        <charset val="128"/>
      </rPr>
      <t>鉄道協会への供与</t>
    </r>
    <rPh sb="0" eb="2">
      <t>テツドウ</t>
    </rPh>
    <rPh sb="2" eb="4">
      <t>キョウカイ</t>
    </rPh>
    <rPh sb="6" eb="8">
      <t>キョウヨ</t>
    </rPh>
    <phoneticPr fontId="17"/>
  </si>
  <si>
    <r>
      <rPr>
        <sz val="8"/>
        <rFont val="游明朝"/>
        <family val="1"/>
        <charset val="128"/>
      </rPr>
      <t>国債の返済</t>
    </r>
    <r>
      <rPr>
        <vertAlign val="superscript"/>
        <sz val="8"/>
        <rFont val="游明朝"/>
        <family val="1"/>
        <charset val="128"/>
      </rPr>
      <t>（</t>
    </r>
    <r>
      <rPr>
        <vertAlign val="superscript"/>
        <sz val="8"/>
        <rFont val="Times New Roman"/>
        <family val="1"/>
      </rPr>
      <t>9</t>
    </r>
    <r>
      <rPr>
        <vertAlign val="superscript"/>
        <sz val="8"/>
        <rFont val="游明朝"/>
        <family val="1"/>
        <charset val="128"/>
      </rPr>
      <t>）</t>
    </r>
    <rPh sb="0" eb="1">
      <t>クニ</t>
    </rPh>
    <rPh sb="1" eb="2">
      <t>サイ</t>
    </rPh>
    <rPh sb="3" eb="5">
      <t>ヘンサイ</t>
    </rPh>
    <phoneticPr fontId="17"/>
  </si>
  <si>
    <r>
      <rPr>
        <sz val="8"/>
        <rFont val="游明朝"/>
        <family val="1"/>
        <charset val="128"/>
      </rPr>
      <t>交換用基金の増加および無利子債務の返済</t>
    </r>
    <rPh sb="0" eb="3">
      <t>コウカンヨウ</t>
    </rPh>
    <rPh sb="3" eb="5">
      <t>キキン</t>
    </rPh>
    <rPh sb="6" eb="8">
      <t>ゾウカ</t>
    </rPh>
    <rPh sb="11" eb="14">
      <t>ムリシ</t>
    </rPh>
    <rPh sb="14" eb="16">
      <t>サイム</t>
    </rPh>
    <rPh sb="17" eb="19">
      <t>ヘンサイ</t>
    </rPh>
    <phoneticPr fontId="17"/>
  </si>
  <si>
    <r>
      <rPr>
        <sz val="8"/>
        <rFont val="游明朝"/>
        <family val="1"/>
        <charset val="128"/>
      </rPr>
      <t>酒醸造販売権廃止の補填</t>
    </r>
    <rPh sb="0" eb="1">
      <t>シュ</t>
    </rPh>
    <rPh sb="1" eb="3">
      <t>ジョウゾウ</t>
    </rPh>
    <rPh sb="3" eb="6">
      <t>ハンバイケン</t>
    </rPh>
    <rPh sb="6" eb="8">
      <t>ハイシ</t>
    </rPh>
    <rPh sb="9" eb="11">
      <t>ホテン</t>
    </rPh>
    <phoneticPr fontId="17"/>
  </si>
  <si>
    <r>
      <rPr>
        <sz val="8"/>
        <rFont val="游明朝"/>
        <family val="1"/>
        <charset val="128"/>
      </rPr>
      <t>凶作被害住民への補助</t>
    </r>
    <r>
      <rPr>
        <vertAlign val="superscript"/>
        <sz val="8"/>
        <rFont val="游明朝"/>
        <family val="1"/>
        <charset val="128"/>
      </rPr>
      <t>（</t>
    </r>
    <r>
      <rPr>
        <vertAlign val="superscript"/>
        <sz val="8"/>
        <rFont val="Times New Roman"/>
        <family val="1"/>
      </rPr>
      <t>10</t>
    </r>
    <r>
      <rPr>
        <vertAlign val="superscript"/>
        <sz val="8"/>
        <rFont val="游明朝"/>
        <family val="1"/>
        <charset val="128"/>
      </rPr>
      <t>）</t>
    </r>
    <rPh sb="0" eb="2">
      <t>キョウサク</t>
    </rPh>
    <rPh sb="2" eb="4">
      <t>ヒガイ</t>
    </rPh>
    <rPh sb="4" eb="6">
      <t>ジュウミン</t>
    </rPh>
    <rPh sb="8" eb="10">
      <t>ホジョ</t>
    </rPh>
    <phoneticPr fontId="17"/>
  </si>
  <si>
    <r>
      <rPr>
        <sz val="8"/>
        <rFont val="游明朝"/>
        <family val="1"/>
        <charset val="128"/>
      </rPr>
      <t>軍事支出</t>
    </r>
    <r>
      <rPr>
        <vertAlign val="superscript"/>
        <sz val="8"/>
        <rFont val="游明朝"/>
        <family val="1"/>
        <charset val="128"/>
      </rPr>
      <t>（</t>
    </r>
    <r>
      <rPr>
        <vertAlign val="superscript"/>
        <sz val="8"/>
        <rFont val="Times New Roman"/>
        <family val="1"/>
      </rPr>
      <t>11</t>
    </r>
    <r>
      <rPr>
        <vertAlign val="superscript"/>
        <sz val="8"/>
        <rFont val="游明朝"/>
        <family val="1"/>
        <charset val="128"/>
      </rPr>
      <t>）</t>
    </r>
    <rPh sb="0" eb="2">
      <t>グンジ</t>
    </rPh>
    <rPh sb="2" eb="4">
      <t>シシュツ</t>
    </rPh>
    <phoneticPr fontId="17"/>
  </si>
  <si>
    <r>
      <rPr>
        <sz val="8"/>
        <rFont val="游明朝"/>
        <family val="1"/>
        <charset val="128"/>
      </rPr>
      <t>中国の事態に関連する支出</t>
    </r>
    <rPh sb="0" eb="2">
      <t>チュウゴク</t>
    </rPh>
    <rPh sb="3" eb="5">
      <t>ジタイ</t>
    </rPh>
    <rPh sb="6" eb="8">
      <t>カンレン</t>
    </rPh>
    <rPh sb="10" eb="12">
      <t>シシュツ</t>
    </rPh>
    <phoneticPr fontId="17"/>
  </si>
  <si>
    <r>
      <rPr>
        <sz val="8"/>
        <rFont val="游明朝"/>
        <family val="1"/>
        <charset val="128"/>
      </rPr>
      <t>対日戦争およびその結果に関連する支出</t>
    </r>
    <rPh sb="0" eb="2">
      <t>タイニチ</t>
    </rPh>
    <rPh sb="2" eb="4">
      <t>センソウ</t>
    </rPh>
    <rPh sb="9" eb="11">
      <t>ケッカ</t>
    </rPh>
    <rPh sb="12" eb="14">
      <t>カンレン</t>
    </rPh>
    <rPh sb="16" eb="18">
      <t>シシュツ</t>
    </rPh>
    <phoneticPr fontId="17"/>
  </si>
  <si>
    <r>
      <rPr>
        <sz val="8"/>
        <rFont val="游明朝"/>
        <family val="1"/>
        <charset val="128"/>
      </rPr>
      <t>帝国食糧資源の増強</t>
    </r>
    <rPh sb="0" eb="2">
      <t>テイコク</t>
    </rPh>
    <rPh sb="2" eb="4">
      <t>ショクリョウ</t>
    </rPh>
    <rPh sb="4" eb="6">
      <t>シゲン</t>
    </rPh>
    <rPh sb="7" eb="9">
      <t>ゾウキョウ</t>
    </rPh>
    <phoneticPr fontId="17"/>
  </si>
  <si>
    <r>
      <rPr>
        <sz val="8"/>
        <rFont val="游明朝"/>
        <family val="1"/>
        <charset val="128"/>
      </rPr>
      <t>鉄道債務</t>
    </r>
    <rPh sb="0" eb="2">
      <t>テツドウ</t>
    </rPh>
    <rPh sb="2" eb="4">
      <t>サイム</t>
    </rPh>
    <phoneticPr fontId="17"/>
  </si>
  <si>
    <r>
      <rPr>
        <sz val="8"/>
        <rFont val="游明朝"/>
        <family val="1"/>
        <charset val="128"/>
      </rPr>
      <t>最高国家機関</t>
    </r>
    <rPh sb="0" eb="2">
      <t>サイコウ</t>
    </rPh>
    <rPh sb="2" eb="4">
      <t>コッカ</t>
    </rPh>
    <rPh sb="4" eb="6">
      <t>キカン</t>
    </rPh>
    <phoneticPr fontId="17"/>
  </si>
  <si>
    <r>
      <rPr>
        <sz val="8"/>
        <rFont val="游明朝"/>
        <family val="1"/>
        <charset val="128"/>
      </rPr>
      <t>宮内省</t>
    </r>
    <rPh sb="0" eb="2">
      <t>クナイ</t>
    </rPh>
    <rPh sb="2" eb="3">
      <t>ショウ</t>
    </rPh>
    <phoneticPr fontId="17"/>
  </si>
  <si>
    <r>
      <rPr>
        <sz val="8"/>
        <rFont val="游明朝"/>
        <family val="1"/>
        <charset val="128"/>
      </rPr>
      <t>宗務院</t>
    </r>
    <r>
      <rPr>
        <vertAlign val="superscript"/>
        <sz val="8"/>
        <rFont val="游明朝"/>
        <family val="1"/>
        <charset val="128"/>
      </rPr>
      <t>（</t>
    </r>
    <r>
      <rPr>
        <vertAlign val="superscript"/>
        <sz val="8"/>
        <rFont val="Times New Roman"/>
        <family val="1"/>
      </rPr>
      <t>3</t>
    </r>
    <r>
      <rPr>
        <vertAlign val="superscript"/>
        <sz val="8"/>
        <rFont val="游明朝"/>
        <family val="1"/>
        <charset val="128"/>
      </rPr>
      <t>）</t>
    </r>
    <rPh sb="0" eb="1">
      <t>ソウ</t>
    </rPh>
    <rPh sb="1" eb="2">
      <t>ム</t>
    </rPh>
    <rPh sb="2" eb="3">
      <t>イン</t>
    </rPh>
    <phoneticPr fontId="17"/>
  </si>
  <si>
    <r>
      <rPr>
        <sz val="8"/>
        <rFont val="游明朝"/>
        <family val="1"/>
        <charset val="128"/>
      </rPr>
      <t>国民教育省</t>
    </r>
    <rPh sb="0" eb="2">
      <t>コクミン</t>
    </rPh>
    <rPh sb="2" eb="5">
      <t>キョウイクショウ</t>
    </rPh>
    <phoneticPr fontId="17"/>
  </si>
  <si>
    <r>
      <rPr>
        <sz val="8"/>
        <rFont val="游明朝"/>
        <family val="1"/>
        <charset val="128"/>
      </rPr>
      <t>鉄道協会補助およびその他の鉄道関連支出</t>
    </r>
    <rPh sb="0" eb="2">
      <t>テツドウ</t>
    </rPh>
    <rPh sb="2" eb="4">
      <t>キョウカイ</t>
    </rPh>
    <rPh sb="4" eb="6">
      <t>ホジョ</t>
    </rPh>
    <rPh sb="11" eb="12">
      <t>タ</t>
    </rPh>
    <rPh sb="13" eb="15">
      <t>テツドウ</t>
    </rPh>
    <rPh sb="15" eb="17">
      <t>カンレン</t>
    </rPh>
    <rPh sb="17" eb="19">
      <t>シシュツ</t>
    </rPh>
    <phoneticPr fontId="17"/>
  </si>
  <si>
    <r>
      <rPr>
        <sz val="8"/>
        <rFont val="游明朝"/>
        <family val="1"/>
        <charset val="128"/>
      </rPr>
      <t>酒類国家販売の支出</t>
    </r>
    <r>
      <rPr>
        <vertAlign val="superscript"/>
        <sz val="8"/>
        <rFont val="游明朝"/>
        <family val="1"/>
        <charset val="128"/>
      </rPr>
      <t>（</t>
    </r>
    <r>
      <rPr>
        <vertAlign val="superscript"/>
        <sz val="8"/>
        <rFont val="Times New Roman"/>
        <family val="1"/>
      </rPr>
      <t>4</t>
    </r>
    <r>
      <rPr>
        <vertAlign val="superscript"/>
        <sz val="8"/>
        <rFont val="游明朝"/>
        <family val="1"/>
        <charset val="128"/>
      </rPr>
      <t>）</t>
    </r>
    <rPh sb="0" eb="1">
      <t>サケ</t>
    </rPh>
    <rPh sb="1" eb="2">
      <t>ルイ</t>
    </rPh>
    <rPh sb="2" eb="4">
      <t>コッカ</t>
    </rPh>
    <rPh sb="4" eb="6">
      <t>ハンバイ</t>
    </rPh>
    <rPh sb="7" eb="9">
      <t>シシュツ</t>
    </rPh>
    <phoneticPr fontId="17"/>
  </si>
  <si>
    <r>
      <rPr>
        <sz val="8"/>
        <rFont val="游明朝"/>
        <family val="1"/>
        <charset val="128"/>
      </rPr>
      <t>酒類専業の導入・普及の準備作業</t>
    </r>
    <rPh sb="0" eb="2">
      <t>シュルイ</t>
    </rPh>
    <rPh sb="2" eb="4">
      <t>センギョウ</t>
    </rPh>
    <rPh sb="5" eb="7">
      <t>ドウニュウ</t>
    </rPh>
    <rPh sb="8" eb="10">
      <t>フキュウ</t>
    </rPh>
    <rPh sb="11" eb="13">
      <t>ジュンビ</t>
    </rPh>
    <rPh sb="13" eb="15">
      <t>サギョウ</t>
    </rPh>
    <phoneticPr fontId="17"/>
  </si>
  <si>
    <r>
      <rPr>
        <sz val="8"/>
        <rFont val="游明朝"/>
        <family val="1"/>
        <charset val="128"/>
      </rPr>
      <t>経常支出</t>
    </r>
    <rPh sb="0" eb="2">
      <t>ケイジョウ</t>
    </rPh>
    <rPh sb="2" eb="4">
      <t>シシュツ</t>
    </rPh>
    <phoneticPr fontId="17"/>
  </si>
  <si>
    <r>
      <rPr>
        <sz val="8"/>
        <rFont val="游明朝"/>
        <family val="1"/>
        <charset val="128"/>
      </rPr>
      <t>内務省・警察省</t>
    </r>
    <r>
      <rPr>
        <vertAlign val="superscript"/>
        <sz val="8"/>
        <rFont val="游明朝"/>
        <family val="1"/>
        <charset val="128"/>
      </rPr>
      <t>（</t>
    </r>
    <r>
      <rPr>
        <vertAlign val="superscript"/>
        <sz val="8"/>
        <rFont val="Times New Roman"/>
        <family val="1"/>
      </rPr>
      <t>6</t>
    </r>
    <r>
      <rPr>
        <vertAlign val="superscript"/>
        <sz val="8"/>
        <rFont val="游明朝"/>
        <family val="1"/>
        <charset val="128"/>
      </rPr>
      <t>）</t>
    </r>
    <rPh sb="0" eb="3">
      <t>ナイムショウ</t>
    </rPh>
    <rPh sb="4" eb="6">
      <t>ケイサツ</t>
    </rPh>
    <rPh sb="6" eb="7">
      <t>ショウ</t>
    </rPh>
    <phoneticPr fontId="17"/>
  </si>
  <si>
    <r>
      <rPr>
        <sz val="8"/>
        <rFont val="游明朝"/>
        <family val="1"/>
        <charset val="128"/>
      </rPr>
      <t>内務省</t>
    </r>
    <rPh sb="0" eb="3">
      <t>ナイムショウ</t>
    </rPh>
    <phoneticPr fontId="17"/>
  </si>
  <si>
    <r>
      <rPr>
        <sz val="8"/>
        <rFont val="游明朝"/>
        <family val="1"/>
        <charset val="128"/>
      </rPr>
      <t>警察省</t>
    </r>
    <rPh sb="0" eb="2">
      <t>ケイサツ</t>
    </rPh>
    <rPh sb="2" eb="3">
      <t>ショウ</t>
    </rPh>
    <phoneticPr fontId="17"/>
  </si>
  <si>
    <r>
      <rPr>
        <sz val="8"/>
        <rFont val="游明朝"/>
        <family val="1"/>
        <charset val="128"/>
      </rPr>
      <t>郵政総管理局</t>
    </r>
    <rPh sb="0" eb="2">
      <t>ユウセイ</t>
    </rPh>
    <rPh sb="2" eb="3">
      <t>ソウ</t>
    </rPh>
    <rPh sb="3" eb="6">
      <t>カンリキョク</t>
    </rPh>
    <phoneticPr fontId="17"/>
  </si>
  <si>
    <r>
      <rPr>
        <sz val="8"/>
        <rFont val="游明朝"/>
        <family val="1"/>
        <charset val="128"/>
      </rPr>
      <t>国有鉄道操業</t>
    </r>
    <rPh sb="0" eb="2">
      <t>コクユウ</t>
    </rPh>
    <rPh sb="2" eb="4">
      <t>テツドウ</t>
    </rPh>
    <rPh sb="4" eb="6">
      <t>ソウギョウ</t>
    </rPh>
    <phoneticPr fontId="17"/>
  </si>
  <si>
    <r>
      <rPr>
        <sz val="8"/>
        <rFont val="游明朝"/>
        <family val="1"/>
        <charset val="128"/>
      </rPr>
      <t>鉄道改善・増強</t>
    </r>
    <rPh sb="0" eb="2">
      <t>テツドウ</t>
    </rPh>
    <rPh sb="2" eb="4">
      <t>カイゼン</t>
    </rPh>
    <rPh sb="5" eb="7">
      <t>ゾウキョウ</t>
    </rPh>
    <phoneticPr fontId="17"/>
  </si>
  <si>
    <r>
      <rPr>
        <sz val="8"/>
        <rFont val="游明朝"/>
        <family val="1"/>
        <charset val="128"/>
      </rPr>
      <t>法務省</t>
    </r>
    <rPh sb="0" eb="3">
      <t>ホウムショウ</t>
    </rPh>
    <phoneticPr fontId="17"/>
  </si>
  <si>
    <r>
      <rPr>
        <sz val="8"/>
        <rFont val="游明朝"/>
        <family val="1"/>
        <charset val="128"/>
      </rPr>
      <t>国家監督局</t>
    </r>
    <rPh sb="0" eb="2">
      <t>コッカ</t>
    </rPh>
    <rPh sb="2" eb="4">
      <t>カントク</t>
    </rPh>
    <rPh sb="4" eb="5">
      <t>キョク</t>
    </rPh>
    <phoneticPr fontId="17"/>
  </si>
  <si>
    <r>
      <rPr>
        <sz val="8"/>
        <rFont val="游明朝"/>
        <family val="1"/>
        <charset val="128"/>
      </rPr>
      <t>鉄道監督局維持</t>
    </r>
    <rPh sb="0" eb="2">
      <t>テツドウ</t>
    </rPh>
    <rPh sb="2" eb="4">
      <t>カントク</t>
    </rPh>
    <rPh sb="4" eb="5">
      <t>キョク</t>
    </rPh>
    <rPh sb="5" eb="7">
      <t>イジ</t>
    </rPh>
    <phoneticPr fontId="17"/>
  </si>
  <si>
    <r>
      <rPr>
        <sz val="8"/>
        <rFont val="游明朝"/>
        <family val="1"/>
        <charset val="128"/>
      </rPr>
      <t>鉄道建設</t>
    </r>
    <rPh sb="0" eb="2">
      <t>テツドウ</t>
    </rPh>
    <rPh sb="2" eb="4">
      <t>ケンセツ</t>
    </rPh>
    <phoneticPr fontId="17"/>
  </si>
  <si>
    <r>
      <rPr>
        <sz val="8"/>
        <rFont val="游明朝"/>
        <family val="1"/>
        <charset val="128"/>
      </rPr>
      <t>鉄道買収</t>
    </r>
    <rPh sb="0" eb="2">
      <t>テツドウ</t>
    </rPh>
    <rPh sb="2" eb="4">
      <t>バイシュウ</t>
    </rPh>
    <phoneticPr fontId="17"/>
  </si>
  <si>
    <r>
      <rPr>
        <sz val="8"/>
        <rFont val="游明朝"/>
        <family val="1"/>
        <charset val="128"/>
      </rPr>
      <t>港湾の新規建設・既存港湾の大規模改修</t>
    </r>
    <r>
      <rPr>
        <sz val="8"/>
        <rFont val="Times New Roman"/>
        <family val="1"/>
      </rPr>
      <t>(</t>
    </r>
    <r>
      <rPr>
        <sz val="8"/>
        <rFont val="游明朝"/>
        <family val="1"/>
        <charset val="128"/>
      </rPr>
      <t>商工省関連）</t>
    </r>
    <rPh sb="0" eb="2">
      <t>コウワン</t>
    </rPh>
    <rPh sb="3" eb="5">
      <t>シンキ</t>
    </rPh>
    <rPh sb="5" eb="7">
      <t>ケンセツ</t>
    </rPh>
    <rPh sb="8" eb="10">
      <t>キゾン</t>
    </rPh>
    <rPh sb="10" eb="12">
      <t>コウワン</t>
    </rPh>
    <rPh sb="13" eb="16">
      <t>ダイキボ</t>
    </rPh>
    <rPh sb="16" eb="18">
      <t>カイシュウ</t>
    </rPh>
    <rPh sb="19" eb="21">
      <t>ショウコウ</t>
    </rPh>
    <rPh sb="21" eb="22">
      <t>ショウ</t>
    </rPh>
    <rPh sb="22" eb="24">
      <t>カンレン</t>
    </rPh>
    <phoneticPr fontId="17"/>
  </si>
  <si>
    <t>Total expenditure</t>
    <phoneticPr fontId="7"/>
  </si>
  <si>
    <t>Ordinary and circulating expenditure</t>
    <phoneticPr fontId="7"/>
  </si>
  <si>
    <t>Ordinary expenditure</t>
    <phoneticPr fontId="7"/>
  </si>
  <si>
    <t>State credit system</t>
    <phoneticPr fontId="7"/>
  </si>
  <si>
    <t>Railroad debt</t>
  </si>
  <si>
    <t>Supreme state organizations</t>
    <phoneticPr fontId="7"/>
  </si>
  <si>
    <t>Imperial Household Agency</t>
    <phoneticPr fontId="7"/>
  </si>
  <si>
    <t>Ministry of National Education</t>
  </si>
  <si>
    <t>Ministry of Foreign Affairs</t>
    <phoneticPr fontId="7"/>
  </si>
  <si>
    <t>Ministry of Army</t>
  </si>
  <si>
    <t>Ministry of Navy</t>
  </si>
  <si>
    <t>Ministry of Finance</t>
  </si>
  <si>
    <t>Assistance to railroad association and other railroad related expenditure</t>
  </si>
  <si>
    <t>Preparation for the introduction and dissemination of alcohol monopoly</t>
    <phoneticPr fontId="7"/>
  </si>
  <si>
    <t>Operational expenditure</t>
    <phoneticPr fontId="7"/>
  </si>
  <si>
    <t>Department of Commerce</t>
  </si>
  <si>
    <t>General Directorate of Land Management and Agriculture</t>
    <phoneticPr fontId="7"/>
  </si>
  <si>
    <t>Ministry of the Interior</t>
    <phoneticPr fontId="7"/>
  </si>
  <si>
    <t>Ministry of Police</t>
  </si>
  <si>
    <t xml:space="preserve">General Directorate of Postal Service </t>
    <phoneticPr fontId="7"/>
  </si>
  <si>
    <t>Ministry of Railroad</t>
    <phoneticPr fontId="7"/>
  </si>
  <si>
    <t>State-owned railroad operation</t>
    <phoneticPr fontId="7"/>
  </si>
  <si>
    <t>Railroad improvement and expansion</t>
    <phoneticPr fontId="7"/>
  </si>
  <si>
    <t>Ministry of Justice</t>
  </si>
  <si>
    <t xml:space="preserve">State Inspection </t>
    <phoneticPr fontId="7"/>
  </si>
  <si>
    <t>Maintaining railroad inspection</t>
    <phoneticPr fontId="7"/>
  </si>
  <si>
    <t>General Directorate of State Horse Breeding</t>
    <phoneticPr fontId="7"/>
  </si>
  <si>
    <t>Civilian Office of Transcaucasian Krai</t>
    <phoneticPr fontId="7"/>
  </si>
  <si>
    <t xml:space="preserve">General Directorate of Commercial Navigation and Port </t>
    <phoneticPr fontId="7"/>
  </si>
  <si>
    <t>Ministry of Commerce and Industry</t>
    <phoneticPr fontId="7"/>
  </si>
  <si>
    <t>Fund for countermeasures against rising military food and feed prices</t>
    <phoneticPr fontId="7"/>
  </si>
  <si>
    <t>Reserve fund</t>
  </si>
  <si>
    <t>Other expenditure</t>
  </si>
  <si>
    <t>Circulating expenditure</t>
    <phoneticPr fontId="7"/>
  </si>
  <si>
    <t>Emergent expenditure</t>
    <phoneticPr fontId="7"/>
  </si>
  <si>
    <t>Railroad construction</t>
  </si>
  <si>
    <t>Railroad acquisition</t>
  </si>
  <si>
    <t>Construction of new ports and large scale renovation of existing ports (related to Ministry of Commerce and Industry)</t>
    <phoneticPr fontId="7"/>
  </si>
  <si>
    <t>Loans to railroad associations</t>
    <phoneticPr fontId="7"/>
  </si>
  <si>
    <t>Increase of exchange fund and repayment of interest-free debt</t>
  </si>
  <si>
    <t>Compensation for abolition of alcohol production and sales right</t>
    <phoneticPr fontId="7"/>
  </si>
  <si>
    <t>Expenditure related to China's incident</t>
    <phoneticPr fontId="7"/>
  </si>
  <si>
    <t>Expenditure related to the war against Japan and its outcome</t>
  </si>
  <si>
    <t>Enhancement of empire's food resources</t>
    <phoneticPr fontId="7"/>
  </si>
  <si>
    <t>Miscellaneous expenditure</t>
  </si>
  <si>
    <r>
      <rPr>
        <sz val="10.5"/>
        <rFont val="游明朝"/>
        <family val="1"/>
        <charset val="128"/>
      </rPr>
      <t>（</t>
    </r>
    <r>
      <rPr>
        <sz val="10.5"/>
        <rFont val="Times New Roman"/>
        <family val="1"/>
      </rPr>
      <t>100</t>
    </r>
    <r>
      <rPr>
        <sz val="10.5"/>
        <rFont val="游明朝"/>
        <family val="1"/>
        <charset val="128"/>
      </rPr>
      <t>万ルーブル</t>
    </r>
    <r>
      <rPr>
        <sz val="10.5"/>
        <rFont val="Times New Roman"/>
        <family val="1"/>
      </rPr>
      <t>; million rubles</t>
    </r>
    <r>
      <rPr>
        <sz val="10.5"/>
        <rFont val="游明朝"/>
        <family val="1"/>
        <charset val="128"/>
      </rPr>
      <t>）</t>
    </r>
  </si>
  <si>
    <t>参考
赤字補填を含む歳入総額</t>
    <rPh sb="0" eb="2">
      <t>サンコウ</t>
    </rPh>
    <phoneticPr fontId="7"/>
  </si>
  <si>
    <r>
      <rPr>
        <sz val="8"/>
        <rFont val="游明朝"/>
        <family val="1"/>
        <charset val="128"/>
      </rPr>
      <t>取引税</t>
    </r>
    <rPh sb="0" eb="2">
      <t>トリヒキ</t>
    </rPh>
    <rPh sb="2" eb="3">
      <t>ゼイ</t>
    </rPh>
    <phoneticPr fontId="7"/>
  </si>
  <si>
    <r>
      <rPr>
        <sz val="8"/>
        <rFont val="游明朝"/>
        <family val="1"/>
        <charset val="128"/>
      </rPr>
      <t>物品税</t>
    </r>
    <rPh sb="0" eb="3">
      <t>ブッピンゼイ</t>
    </rPh>
    <phoneticPr fontId="1"/>
  </si>
  <si>
    <r>
      <rPr>
        <sz val="8"/>
        <rFont val="游明朝"/>
        <family val="1"/>
        <charset val="128"/>
      </rPr>
      <t>物品税非課税の消費財からの徴収</t>
    </r>
    <rPh sb="0" eb="3">
      <t>ブッピンゼイ</t>
    </rPh>
    <rPh sb="3" eb="6">
      <t>ヒカゼイ</t>
    </rPh>
    <rPh sb="7" eb="10">
      <t>ショウヒザイ</t>
    </rPh>
    <rPh sb="13" eb="15">
      <t>チョウシュウ</t>
    </rPh>
    <phoneticPr fontId="7"/>
  </si>
  <si>
    <r>
      <rPr>
        <sz val="8"/>
        <rFont val="游明朝"/>
        <family val="1"/>
        <charset val="128"/>
      </rPr>
      <t>印紙税</t>
    </r>
    <rPh sb="0" eb="3">
      <t>インシゼイ</t>
    </rPh>
    <phoneticPr fontId="1"/>
  </si>
  <si>
    <r>
      <rPr>
        <sz val="8"/>
        <rFont val="游明朝"/>
        <family val="1"/>
        <charset val="128"/>
      </rPr>
      <t>鉄道旅客・貨物税</t>
    </r>
    <rPh sb="0" eb="2">
      <t>テツドウ</t>
    </rPh>
    <rPh sb="2" eb="4">
      <t>リョキャク</t>
    </rPh>
    <rPh sb="5" eb="7">
      <t>カモツ</t>
    </rPh>
    <rPh sb="7" eb="8">
      <t>ゼイ</t>
    </rPh>
    <phoneticPr fontId="7"/>
  </si>
  <si>
    <r>
      <rPr>
        <sz val="8"/>
        <rFont val="游明朝"/>
        <family val="1"/>
        <charset val="128"/>
      </rPr>
      <t>その他の徴収</t>
    </r>
    <rPh sb="2" eb="3">
      <t>タ</t>
    </rPh>
    <rPh sb="4" eb="6">
      <t>チョウシュウ</t>
    </rPh>
    <phoneticPr fontId="1"/>
  </si>
  <si>
    <r>
      <rPr>
        <sz val="8"/>
        <rFont val="游明朝"/>
        <family val="1"/>
        <charset val="128"/>
      </rPr>
      <t>林業収入</t>
    </r>
    <rPh sb="0" eb="2">
      <t>リンギョウ</t>
    </rPh>
    <rPh sb="2" eb="4">
      <t>シュウニュウ</t>
    </rPh>
    <phoneticPr fontId="1"/>
  </si>
  <si>
    <r>
      <rPr>
        <sz val="8"/>
        <rFont val="游明朝"/>
        <family val="1"/>
        <charset val="128"/>
      </rPr>
      <t>地下資源収入</t>
    </r>
    <rPh sb="0" eb="2">
      <t>チカ</t>
    </rPh>
    <rPh sb="2" eb="4">
      <t>シゲン</t>
    </rPh>
    <rPh sb="4" eb="6">
      <t>シュウニュウ</t>
    </rPh>
    <phoneticPr fontId="1"/>
  </si>
  <si>
    <r>
      <rPr>
        <sz val="8"/>
        <rFont val="游明朝"/>
        <family val="1"/>
        <charset val="128"/>
      </rPr>
      <t>国有企業・組織の利潤からの支払</t>
    </r>
    <r>
      <rPr>
        <vertAlign val="superscript"/>
        <sz val="8"/>
        <rFont val="游明朝"/>
        <family val="1"/>
        <charset val="128"/>
      </rPr>
      <t>（</t>
    </r>
    <r>
      <rPr>
        <vertAlign val="superscript"/>
        <sz val="8"/>
        <rFont val="Times New Roman"/>
        <family val="1"/>
      </rPr>
      <t>1</t>
    </r>
    <r>
      <rPr>
        <vertAlign val="superscript"/>
        <sz val="8"/>
        <rFont val="游明朝"/>
        <family val="1"/>
        <charset val="128"/>
      </rPr>
      <t>）</t>
    </r>
    <rPh sb="0" eb="2">
      <t>コクユウ</t>
    </rPh>
    <rPh sb="2" eb="4">
      <t>キギョウ</t>
    </rPh>
    <rPh sb="5" eb="7">
      <t>ソシキ</t>
    </rPh>
    <rPh sb="8" eb="10">
      <t>リジュン</t>
    </rPh>
    <rPh sb="13" eb="15">
      <t>シハライ</t>
    </rPh>
    <phoneticPr fontId="7"/>
  </si>
  <si>
    <r>
      <rPr>
        <sz val="8"/>
        <rFont val="游明朝"/>
        <family val="1"/>
        <charset val="128"/>
      </rPr>
      <t>マシーン・トラクター・ステーション収入</t>
    </r>
    <rPh sb="17" eb="19">
      <t>シュウニュウ</t>
    </rPh>
    <phoneticPr fontId="7"/>
  </si>
  <si>
    <r>
      <rPr>
        <sz val="8"/>
        <rFont val="游明朝"/>
        <family val="1"/>
        <charset val="128"/>
      </rPr>
      <t>企業・組織からの税金</t>
    </r>
    <r>
      <rPr>
        <vertAlign val="superscript"/>
        <sz val="8"/>
        <rFont val="游明朝"/>
        <family val="1"/>
        <charset val="128"/>
      </rPr>
      <t>（</t>
    </r>
    <r>
      <rPr>
        <vertAlign val="superscript"/>
        <sz val="8"/>
        <rFont val="Times New Roman"/>
        <family val="1"/>
      </rPr>
      <t>7</t>
    </r>
    <r>
      <rPr>
        <vertAlign val="superscript"/>
        <sz val="8"/>
        <rFont val="游明朝"/>
        <family val="1"/>
        <charset val="128"/>
      </rPr>
      <t>）</t>
    </r>
    <rPh sb="0" eb="2">
      <t>キギョウ</t>
    </rPh>
    <rPh sb="3" eb="5">
      <t>ソシキ</t>
    </rPh>
    <rPh sb="8" eb="10">
      <t>ゼイキン</t>
    </rPh>
    <phoneticPr fontId="7"/>
  </si>
  <si>
    <r>
      <rPr>
        <sz val="8"/>
        <rFont val="游明朝"/>
        <family val="1"/>
        <charset val="128"/>
      </rPr>
      <t>企業の様々な支払</t>
    </r>
    <rPh sb="0" eb="2">
      <t>キギョウ</t>
    </rPh>
    <rPh sb="3" eb="5">
      <t>サマザマ</t>
    </rPh>
    <rPh sb="6" eb="8">
      <t>シハライ</t>
    </rPh>
    <phoneticPr fontId="7"/>
  </si>
  <si>
    <r>
      <rPr>
        <sz val="8"/>
        <rFont val="游明朝"/>
        <family val="1"/>
        <charset val="128"/>
      </rPr>
      <t>国有地・泥炭地・漁業・狩猟区賃貸料</t>
    </r>
    <rPh sb="0" eb="3">
      <t>コクユウチ</t>
    </rPh>
    <rPh sb="4" eb="7">
      <t>デイタンチ</t>
    </rPh>
    <rPh sb="8" eb="10">
      <t>ギョギョウ</t>
    </rPh>
    <rPh sb="11" eb="13">
      <t>シュリョウ</t>
    </rPh>
    <rPh sb="13" eb="14">
      <t>ク</t>
    </rPh>
    <rPh sb="14" eb="16">
      <t>チンタイ</t>
    </rPh>
    <rPh sb="16" eb="17">
      <t>リョウ</t>
    </rPh>
    <phoneticPr fontId="1"/>
  </si>
  <si>
    <r>
      <rPr>
        <sz val="8"/>
        <rFont val="游明朝"/>
        <family val="1"/>
        <charset val="128"/>
      </rPr>
      <t>地域ソビエト資産賃貸料</t>
    </r>
    <rPh sb="0" eb="2">
      <t>チイキ</t>
    </rPh>
    <rPh sb="6" eb="8">
      <t>シサン</t>
    </rPh>
    <rPh sb="8" eb="11">
      <t>チンタイリョウ</t>
    </rPh>
    <phoneticPr fontId="1"/>
  </si>
  <si>
    <r>
      <rPr>
        <sz val="8"/>
        <rFont val="游明朝"/>
        <family val="1"/>
        <charset val="128"/>
      </rPr>
      <t>食糧・必需品の住民提供収入</t>
    </r>
    <rPh sb="0" eb="2">
      <t>ショクリョウ</t>
    </rPh>
    <rPh sb="3" eb="6">
      <t>ヒツジュヒン</t>
    </rPh>
    <rPh sb="7" eb="9">
      <t>ジュウミン</t>
    </rPh>
    <rPh sb="9" eb="11">
      <t>テイキョウ</t>
    </rPh>
    <rPh sb="11" eb="13">
      <t>シュウニュウ</t>
    </rPh>
    <phoneticPr fontId="1"/>
  </si>
  <si>
    <r>
      <rPr>
        <sz val="8"/>
        <rFont val="游明朝"/>
        <family val="1"/>
        <charset val="128"/>
      </rPr>
      <t>地方税</t>
    </r>
    <r>
      <rPr>
        <vertAlign val="superscript"/>
        <sz val="8"/>
        <rFont val="游明朝"/>
        <family val="1"/>
        <charset val="128"/>
      </rPr>
      <t>（</t>
    </r>
    <r>
      <rPr>
        <vertAlign val="superscript"/>
        <sz val="8"/>
        <rFont val="Times New Roman"/>
        <family val="1"/>
      </rPr>
      <t>8</t>
    </r>
    <r>
      <rPr>
        <vertAlign val="superscript"/>
        <sz val="8"/>
        <rFont val="游明朝"/>
        <family val="1"/>
        <charset val="128"/>
      </rPr>
      <t>）</t>
    </r>
    <rPh sb="0" eb="3">
      <t>チホウゼイ</t>
    </rPh>
    <phoneticPr fontId="7"/>
  </si>
  <si>
    <r>
      <rPr>
        <sz val="8"/>
        <rFont val="游明朝"/>
        <family val="1"/>
        <charset val="128"/>
      </rPr>
      <t>対外経済活動収入（関税収入）</t>
    </r>
    <rPh sb="0" eb="2">
      <t>タイガイ</t>
    </rPh>
    <rPh sb="2" eb="4">
      <t>ケイザイ</t>
    </rPh>
    <rPh sb="4" eb="6">
      <t>カツドウ</t>
    </rPh>
    <rPh sb="6" eb="8">
      <t>シュウニュウ</t>
    </rPh>
    <rPh sb="9" eb="11">
      <t>カンゼイ</t>
    </rPh>
    <rPh sb="11" eb="13">
      <t>シュウニュウ</t>
    </rPh>
    <phoneticPr fontId="7"/>
  </si>
  <si>
    <r>
      <rPr>
        <sz val="8"/>
        <rFont val="游明朝"/>
        <family val="1"/>
        <charset val="128"/>
      </rPr>
      <t>国家社会保険資金</t>
    </r>
    <rPh sb="0" eb="2">
      <t>コッカ</t>
    </rPh>
    <rPh sb="2" eb="4">
      <t>シャカイ</t>
    </rPh>
    <rPh sb="4" eb="6">
      <t>ホケン</t>
    </rPh>
    <rPh sb="6" eb="8">
      <t>シキン</t>
    </rPh>
    <phoneticPr fontId="7"/>
  </si>
  <si>
    <r>
      <rPr>
        <sz val="8"/>
        <rFont val="游明朝"/>
        <family val="1"/>
        <charset val="128"/>
      </rPr>
      <t>住民からの徴収</t>
    </r>
    <r>
      <rPr>
        <vertAlign val="superscript"/>
        <sz val="8"/>
        <rFont val="游明朝"/>
        <family val="1"/>
        <charset val="128"/>
      </rPr>
      <t>（</t>
    </r>
    <r>
      <rPr>
        <vertAlign val="superscript"/>
        <sz val="8"/>
        <rFont val="Times New Roman"/>
        <family val="1"/>
      </rPr>
      <t>9</t>
    </r>
    <r>
      <rPr>
        <vertAlign val="superscript"/>
        <sz val="8"/>
        <rFont val="游明朝"/>
        <family val="1"/>
        <charset val="128"/>
      </rPr>
      <t>）</t>
    </r>
    <rPh sb="0" eb="2">
      <t>ジュウミン</t>
    </rPh>
    <rPh sb="5" eb="7">
      <t>チョウシュウ</t>
    </rPh>
    <phoneticPr fontId="7"/>
  </si>
  <si>
    <r>
      <rPr>
        <sz val="8"/>
        <rFont val="游明朝"/>
        <family val="1"/>
        <charset val="128"/>
      </rPr>
      <t>貨幣・商品くじ</t>
    </r>
    <rPh sb="0" eb="2">
      <t>カヘイ</t>
    </rPh>
    <rPh sb="3" eb="5">
      <t>ショウヒン</t>
    </rPh>
    <phoneticPr fontId="7"/>
  </si>
  <si>
    <r>
      <rPr>
        <sz val="8"/>
        <rFont val="游明朝"/>
        <family val="1"/>
        <charset val="128"/>
      </rPr>
      <t>借入れ</t>
    </r>
    <rPh sb="0" eb="2">
      <t>カリイ</t>
    </rPh>
    <phoneticPr fontId="7"/>
  </si>
  <si>
    <r>
      <rPr>
        <sz val="8"/>
        <rFont val="游明朝"/>
        <family val="1"/>
        <charset val="128"/>
      </rPr>
      <t>生産固定資本・標準流動資金利用料</t>
    </r>
    <r>
      <rPr>
        <vertAlign val="superscript"/>
        <sz val="8"/>
        <rFont val="游明朝"/>
        <family val="1"/>
        <charset val="128"/>
      </rPr>
      <t>（</t>
    </r>
    <r>
      <rPr>
        <vertAlign val="superscript"/>
        <sz val="8"/>
        <rFont val="Times New Roman"/>
        <family val="1"/>
      </rPr>
      <t>2</t>
    </r>
    <r>
      <rPr>
        <vertAlign val="superscript"/>
        <sz val="8"/>
        <rFont val="游明朝"/>
        <family val="1"/>
        <charset val="128"/>
      </rPr>
      <t>）</t>
    </r>
    <rPh sb="0" eb="2">
      <t>セイサン</t>
    </rPh>
    <rPh sb="2" eb="4">
      <t>コテイ</t>
    </rPh>
    <rPh sb="4" eb="6">
      <t>シホン</t>
    </rPh>
    <rPh sb="7" eb="9">
      <t>ヒョウジュン</t>
    </rPh>
    <rPh sb="9" eb="11">
      <t>リュウドウ</t>
    </rPh>
    <rPh sb="11" eb="13">
      <t>シキン</t>
    </rPh>
    <rPh sb="13" eb="16">
      <t>リヨウリョウ</t>
    </rPh>
    <phoneticPr fontId="7"/>
  </si>
  <si>
    <r>
      <rPr>
        <sz val="8"/>
        <rFont val="游明朝"/>
        <family val="1"/>
        <charset val="128"/>
      </rPr>
      <t>利潤残額納付</t>
    </r>
    <rPh sb="0" eb="2">
      <t>リジュン</t>
    </rPh>
    <rPh sb="2" eb="4">
      <t>ザンガク</t>
    </rPh>
    <rPh sb="4" eb="6">
      <t>ノウフ</t>
    </rPh>
    <phoneticPr fontId="7"/>
  </si>
  <si>
    <r>
      <rPr>
        <sz val="8"/>
        <rFont val="游明朝"/>
        <family val="1"/>
        <charset val="128"/>
      </rPr>
      <t>固定（レント）支払</t>
    </r>
    <rPh sb="0" eb="2">
      <t>コテイ</t>
    </rPh>
    <rPh sb="7" eb="9">
      <t>シハライ</t>
    </rPh>
    <phoneticPr fontId="7"/>
  </si>
  <si>
    <r>
      <rPr>
        <sz val="8"/>
        <rFont val="游明朝"/>
        <family val="1"/>
        <charset val="128"/>
      </rPr>
      <t>利潤（所得）控除・その他の支払</t>
    </r>
    <rPh sb="0" eb="2">
      <t>リジュン</t>
    </rPh>
    <rPh sb="3" eb="5">
      <t>ショトク</t>
    </rPh>
    <rPh sb="6" eb="8">
      <t>コウジョ</t>
    </rPh>
    <rPh sb="11" eb="12">
      <t>タ</t>
    </rPh>
    <rPh sb="13" eb="15">
      <t>シハライ</t>
    </rPh>
    <phoneticPr fontId="7"/>
  </si>
  <si>
    <r>
      <rPr>
        <sz val="8"/>
        <rFont val="游明朝"/>
        <family val="1"/>
        <charset val="128"/>
      </rPr>
      <t>労働資源使用料</t>
    </r>
    <rPh sb="0" eb="2">
      <t>ロウドウ</t>
    </rPh>
    <rPh sb="2" eb="4">
      <t>シゲン</t>
    </rPh>
    <rPh sb="4" eb="7">
      <t>シヨウリョウ</t>
    </rPh>
    <phoneticPr fontId="7"/>
  </si>
  <si>
    <r>
      <rPr>
        <sz val="8"/>
        <rFont val="游明朝"/>
        <family val="1"/>
        <charset val="128"/>
      </rPr>
      <t>工業・建設</t>
    </r>
    <rPh sb="0" eb="2">
      <t>コウギョウ</t>
    </rPh>
    <rPh sb="3" eb="5">
      <t>ケンセツ</t>
    </rPh>
    <phoneticPr fontId="7"/>
  </si>
  <si>
    <r>
      <rPr>
        <sz val="8"/>
        <rFont val="游明朝"/>
        <family val="1"/>
        <charset val="128"/>
      </rPr>
      <t>工業</t>
    </r>
    <r>
      <rPr>
        <vertAlign val="superscript"/>
        <sz val="8"/>
        <rFont val="游明朝"/>
        <family val="1"/>
        <charset val="128"/>
      </rPr>
      <t>（</t>
    </r>
    <r>
      <rPr>
        <vertAlign val="superscript"/>
        <sz val="8"/>
        <rFont val="Times New Roman"/>
        <family val="1"/>
      </rPr>
      <t>3</t>
    </r>
    <r>
      <rPr>
        <vertAlign val="superscript"/>
        <sz val="8"/>
        <rFont val="游明朝"/>
        <family val="1"/>
        <charset val="128"/>
      </rPr>
      <t>）</t>
    </r>
    <rPh sb="0" eb="2">
      <t>コウギョウ</t>
    </rPh>
    <phoneticPr fontId="7"/>
  </si>
  <si>
    <r>
      <rPr>
        <sz val="8"/>
        <rFont val="游明朝"/>
        <family val="1"/>
        <charset val="128"/>
      </rPr>
      <t>重工業・機械工業</t>
    </r>
    <r>
      <rPr>
        <vertAlign val="superscript"/>
        <sz val="8"/>
        <rFont val="游明朝"/>
        <family val="1"/>
        <charset val="128"/>
      </rPr>
      <t>（</t>
    </r>
    <r>
      <rPr>
        <vertAlign val="superscript"/>
        <sz val="8"/>
        <rFont val="Times New Roman"/>
        <family val="1"/>
      </rPr>
      <t>4</t>
    </r>
    <r>
      <rPr>
        <vertAlign val="superscript"/>
        <sz val="8"/>
        <rFont val="游明朝"/>
        <family val="1"/>
        <charset val="128"/>
      </rPr>
      <t>）</t>
    </r>
    <rPh sb="0" eb="3">
      <t>ジュウコウギョウ</t>
    </rPh>
    <rPh sb="4" eb="6">
      <t>キカイ</t>
    </rPh>
    <rPh sb="6" eb="8">
      <t>コウギョウ</t>
    </rPh>
    <phoneticPr fontId="7"/>
  </si>
  <si>
    <r>
      <rPr>
        <sz val="8"/>
        <rFont val="游明朝"/>
        <family val="1"/>
        <charset val="128"/>
      </rPr>
      <t>軽工業</t>
    </r>
    <rPh sb="0" eb="3">
      <t>ケイコウギョウ</t>
    </rPh>
    <phoneticPr fontId="7"/>
  </si>
  <si>
    <r>
      <rPr>
        <sz val="8"/>
        <rFont val="游明朝"/>
        <family val="1"/>
        <charset val="128"/>
      </rPr>
      <t>食品工業</t>
    </r>
    <rPh sb="0" eb="2">
      <t>ショクヒン</t>
    </rPh>
    <rPh sb="2" eb="4">
      <t>コウギョウ</t>
    </rPh>
    <phoneticPr fontId="7"/>
  </si>
  <si>
    <r>
      <rPr>
        <sz val="8"/>
        <rFont val="游明朝"/>
        <family val="1"/>
        <charset val="128"/>
      </rPr>
      <t>建設</t>
    </r>
    <rPh sb="0" eb="2">
      <t>ケンセツ</t>
    </rPh>
    <phoneticPr fontId="7"/>
  </si>
  <si>
    <r>
      <rPr>
        <sz val="8"/>
        <rFont val="游明朝"/>
        <family val="1"/>
        <charset val="128"/>
      </rPr>
      <t>運輸</t>
    </r>
    <rPh sb="0" eb="2">
      <t>ウンユ</t>
    </rPh>
    <phoneticPr fontId="7"/>
  </si>
  <si>
    <r>
      <rPr>
        <sz val="8"/>
        <rFont val="游明朝"/>
        <family val="1"/>
        <charset val="128"/>
      </rPr>
      <t>　　鉄道運輸</t>
    </r>
    <rPh sb="4" eb="6">
      <t>ウンユ</t>
    </rPh>
    <phoneticPr fontId="7"/>
  </si>
  <si>
    <r>
      <rPr>
        <sz val="8"/>
        <rFont val="游明朝"/>
        <family val="1"/>
        <charset val="128"/>
      </rPr>
      <t>　　海上運輸</t>
    </r>
    <rPh sb="4" eb="6">
      <t>ウンユ</t>
    </rPh>
    <phoneticPr fontId="7"/>
  </si>
  <si>
    <r>
      <rPr>
        <sz val="8"/>
        <rFont val="游明朝"/>
        <family val="1"/>
        <charset val="128"/>
      </rPr>
      <t>　　河川運輸</t>
    </r>
    <rPh sb="2" eb="4">
      <t>カセン</t>
    </rPh>
    <rPh sb="4" eb="6">
      <t>ウンユ</t>
    </rPh>
    <phoneticPr fontId="7"/>
  </si>
  <si>
    <r>
      <rPr>
        <sz val="8"/>
        <rFont val="游明朝"/>
        <family val="1"/>
        <charset val="128"/>
      </rPr>
      <t>通信</t>
    </r>
    <rPh sb="0" eb="2">
      <t>ツウシン</t>
    </rPh>
    <phoneticPr fontId="7"/>
  </si>
  <si>
    <r>
      <rPr>
        <sz val="8"/>
        <rFont val="游明朝"/>
        <family val="1"/>
        <charset val="128"/>
      </rPr>
      <t>住宅・公営事業</t>
    </r>
    <rPh sb="0" eb="2">
      <t>ジュウタク</t>
    </rPh>
    <rPh sb="3" eb="5">
      <t>コウエイ</t>
    </rPh>
    <rPh sb="5" eb="7">
      <t>ジギョウ</t>
    </rPh>
    <phoneticPr fontId="7"/>
  </si>
  <si>
    <r>
      <rPr>
        <sz val="8"/>
        <rFont val="游明朝"/>
        <family val="1"/>
        <charset val="128"/>
      </rPr>
      <t>商業</t>
    </r>
    <rPh sb="0" eb="2">
      <t>ショウギョウ</t>
    </rPh>
    <phoneticPr fontId="7"/>
  </si>
  <si>
    <r>
      <rPr>
        <sz val="8"/>
        <rFont val="游明朝"/>
        <family val="1"/>
        <charset val="128"/>
      </rPr>
      <t>国内商業</t>
    </r>
    <rPh sb="0" eb="2">
      <t>コクナイ</t>
    </rPh>
    <rPh sb="2" eb="4">
      <t>ショウギョウ</t>
    </rPh>
    <phoneticPr fontId="7"/>
  </si>
  <si>
    <r>
      <rPr>
        <sz val="8"/>
        <rFont val="游明朝"/>
        <family val="1"/>
        <charset val="128"/>
      </rPr>
      <t>外国商業</t>
    </r>
    <rPh sb="0" eb="2">
      <t>ガイコク</t>
    </rPh>
    <rPh sb="2" eb="4">
      <t>ショウギョウ</t>
    </rPh>
    <phoneticPr fontId="7"/>
  </si>
  <si>
    <r>
      <rPr>
        <sz val="8"/>
        <rFont val="游明朝"/>
        <family val="1"/>
        <charset val="128"/>
      </rPr>
      <t>調達</t>
    </r>
    <rPh sb="0" eb="2">
      <t>チョウタツ</t>
    </rPh>
    <phoneticPr fontId="7"/>
  </si>
  <si>
    <r>
      <rPr>
        <sz val="8"/>
        <rFont val="游明朝"/>
        <family val="1"/>
        <charset val="128"/>
      </rPr>
      <t>国家信用施設</t>
    </r>
    <rPh sb="0" eb="2">
      <t>コッカ</t>
    </rPh>
    <rPh sb="2" eb="4">
      <t>シンヨウ</t>
    </rPh>
    <rPh sb="4" eb="6">
      <t>シセツ</t>
    </rPh>
    <phoneticPr fontId="7"/>
  </si>
  <si>
    <r>
      <rPr>
        <sz val="8"/>
        <rFont val="游明朝"/>
        <family val="1"/>
        <charset val="128"/>
      </rPr>
      <t>国家保険組織</t>
    </r>
    <rPh sb="0" eb="2">
      <t>コッカ</t>
    </rPh>
    <rPh sb="2" eb="4">
      <t>ホケン</t>
    </rPh>
    <rPh sb="4" eb="6">
      <t>ソシキ</t>
    </rPh>
    <phoneticPr fontId="7"/>
  </si>
  <si>
    <r>
      <rPr>
        <sz val="8"/>
        <rFont val="游明朝"/>
        <family val="1"/>
        <charset val="128"/>
      </rPr>
      <t>その他</t>
    </r>
    <rPh sb="2" eb="3">
      <t>タ</t>
    </rPh>
    <phoneticPr fontId="7"/>
  </si>
  <si>
    <r>
      <rPr>
        <sz val="8"/>
        <rFont val="游明朝"/>
        <family val="1"/>
        <charset val="128"/>
      </rPr>
      <t>協同組合・社会的組織・企業の所得税</t>
    </r>
    <rPh sb="0" eb="2">
      <t>キョウドウ</t>
    </rPh>
    <rPh sb="2" eb="4">
      <t>クミアイ</t>
    </rPh>
    <rPh sb="5" eb="8">
      <t>シャカイテキ</t>
    </rPh>
    <rPh sb="8" eb="10">
      <t>ソシキ</t>
    </rPh>
    <rPh sb="11" eb="13">
      <t>キギョウ</t>
    </rPh>
    <rPh sb="14" eb="17">
      <t>ショトクゼイ</t>
    </rPh>
    <phoneticPr fontId="7"/>
  </si>
  <si>
    <r>
      <rPr>
        <sz val="8"/>
        <rFont val="游明朝"/>
        <family val="1"/>
        <charset val="128"/>
      </rPr>
      <t>コルホーズ</t>
    </r>
    <phoneticPr fontId="7"/>
  </si>
  <si>
    <r>
      <rPr>
        <sz val="8"/>
        <rFont val="游明朝"/>
        <family val="1"/>
        <charset val="128"/>
      </rPr>
      <t>消費協同組合など</t>
    </r>
    <rPh sb="0" eb="2">
      <t>ショウヒ</t>
    </rPh>
    <rPh sb="2" eb="4">
      <t>キョウドウ</t>
    </rPh>
    <rPh sb="4" eb="6">
      <t>クミアイ</t>
    </rPh>
    <phoneticPr fontId="7"/>
  </si>
  <si>
    <r>
      <rPr>
        <sz val="8"/>
        <rFont val="游明朝"/>
        <family val="1"/>
        <charset val="128"/>
      </rPr>
      <t>非商品取扱税</t>
    </r>
    <rPh sb="0" eb="1">
      <t>ヒ</t>
    </rPh>
    <rPh sb="1" eb="3">
      <t>ショウヒン</t>
    </rPh>
    <rPh sb="3" eb="5">
      <t>トリアツカイ</t>
    </rPh>
    <rPh sb="5" eb="6">
      <t>ゼイ</t>
    </rPh>
    <phoneticPr fontId="1"/>
  </si>
  <si>
    <r>
      <rPr>
        <sz val="8"/>
        <rFont val="游明朝"/>
        <family val="1"/>
        <charset val="128"/>
      </rPr>
      <t>ソフホーズ</t>
    </r>
    <phoneticPr fontId="7"/>
  </si>
  <si>
    <r>
      <rPr>
        <sz val="8"/>
        <rFont val="游明朝"/>
        <family val="1"/>
        <charset val="128"/>
      </rPr>
      <t>企業・組織</t>
    </r>
    <rPh sb="0" eb="2">
      <t>キギョウ</t>
    </rPh>
    <rPh sb="3" eb="5">
      <t>ソシキ</t>
    </rPh>
    <phoneticPr fontId="1"/>
  </si>
  <si>
    <r>
      <rPr>
        <sz val="8"/>
        <rFont val="游明朝"/>
        <family val="1"/>
        <charset val="128"/>
      </rPr>
      <t>住民</t>
    </r>
    <rPh sb="0" eb="2">
      <t>ジュウミン</t>
    </rPh>
    <phoneticPr fontId="7"/>
  </si>
  <si>
    <r>
      <rPr>
        <sz val="8"/>
        <rFont val="游明朝"/>
        <family val="1"/>
        <charset val="128"/>
      </rPr>
      <t>建物・地代</t>
    </r>
    <rPh sb="0" eb="2">
      <t>タテモノ</t>
    </rPh>
    <rPh sb="3" eb="5">
      <t>チダイ</t>
    </rPh>
    <phoneticPr fontId="7"/>
  </si>
  <si>
    <r>
      <rPr>
        <sz val="8"/>
        <rFont val="游明朝"/>
        <family val="1"/>
        <charset val="128"/>
      </rPr>
      <t>建物税</t>
    </r>
    <rPh sb="0" eb="2">
      <t>タテモノ</t>
    </rPh>
    <rPh sb="2" eb="3">
      <t>ゼイ</t>
    </rPh>
    <phoneticPr fontId="7"/>
  </si>
  <si>
    <r>
      <rPr>
        <sz val="8"/>
        <rFont val="游明朝"/>
        <family val="1"/>
        <charset val="128"/>
      </rPr>
      <t>地代</t>
    </r>
    <rPh sb="0" eb="2">
      <t>チダイ</t>
    </rPh>
    <phoneticPr fontId="7"/>
  </si>
  <si>
    <r>
      <rPr>
        <sz val="8"/>
        <rFont val="游明朝"/>
        <family val="1"/>
        <charset val="128"/>
      </rPr>
      <t>興行税</t>
    </r>
    <rPh sb="0" eb="2">
      <t>コウギョウ</t>
    </rPh>
    <rPh sb="2" eb="3">
      <t>ゼイ</t>
    </rPh>
    <phoneticPr fontId="7"/>
  </si>
  <si>
    <r>
      <rPr>
        <sz val="8"/>
        <rFont val="游明朝"/>
        <family val="1"/>
        <charset val="128"/>
      </rPr>
      <t>印紙税</t>
    </r>
    <rPh sb="0" eb="3">
      <t>インシゼイ</t>
    </rPh>
    <phoneticPr fontId="7"/>
  </si>
  <si>
    <r>
      <rPr>
        <sz val="8"/>
        <rFont val="游明朝"/>
        <family val="1"/>
        <charset val="128"/>
      </rPr>
      <t>１回のみの徴収</t>
    </r>
    <rPh sb="1" eb="2">
      <t>カイ</t>
    </rPh>
    <rPh sb="5" eb="7">
      <t>チョウシュウ</t>
    </rPh>
    <phoneticPr fontId="7"/>
  </si>
  <si>
    <r>
      <rPr>
        <sz val="8"/>
        <rFont val="游明朝"/>
        <family val="1"/>
        <charset val="128"/>
      </rPr>
      <t>市場サービス料</t>
    </r>
    <rPh sb="0" eb="2">
      <t>シジョウ</t>
    </rPh>
    <rPh sb="6" eb="7">
      <t>リョウ</t>
    </rPh>
    <phoneticPr fontId="7"/>
  </si>
  <si>
    <r>
      <rPr>
        <sz val="8"/>
        <rFont val="游明朝"/>
        <family val="1"/>
        <charset val="128"/>
      </rPr>
      <t>協同組合許可料</t>
    </r>
    <rPh sb="0" eb="2">
      <t>キョウドウ</t>
    </rPh>
    <rPh sb="2" eb="4">
      <t>クミアイ</t>
    </rPh>
    <rPh sb="4" eb="6">
      <t>キョカ</t>
    </rPh>
    <rPh sb="6" eb="7">
      <t>リョウ</t>
    </rPh>
    <phoneticPr fontId="7"/>
  </si>
  <si>
    <r>
      <rPr>
        <sz val="8"/>
        <rFont val="游明朝"/>
        <family val="1"/>
        <charset val="128"/>
      </rPr>
      <t>所得税</t>
    </r>
    <rPh sb="0" eb="3">
      <t>ショトクゼイ</t>
    </rPh>
    <phoneticPr fontId="7"/>
  </si>
  <si>
    <r>
      <rPr>
        <sz val="8"/>
        <rFont val="游明朝"/>
        <family val="1"/>
        <charset val="128"/>
      </rPr>
      <t>農業税</t>
    </r>
    <rPh sb="0" eb="2">
      <t>ノウギョウ</t>
    </rPh>
    <rPh sb="2" eb="3">
      <t>ゼイ</t>
    </rPh>
    <phoneticPr fontId="7"/>
  </si>
  <si>
    <r>
      <rPr>
        <sz val="8"/>
        <rFont val="游明朝"/>
        <family val="1"/>
        <charset val="128"/>
      </rPr>
      <t>独身者・単身者・小家族税</t>
    </r>
    <rPh sb="0" eb="3">
      <t>ドクシンシャ</t>
    </rPh>
    <rPh sb="4" eb="6">
      <t>タンシン</t>
    </rPh>
    <rPh sb="6" eb="7">
      <t>シャ</t>
    </rPh>
    <rPh sb="8" eb="9">
      <t>ショウ</t>
    </rPh>
    <rPh sb="9" eb="11">
      <t>カゾク</t>
    </rPh>
    <rPh sb="11" eb="12">
      <t>ゼイ</t>
    </rPh>
    <phoneticPr fontId="7"/>
  </si>
  <si>
    <r>
      <rPr>
        <sz val="8"/>
        <rFont val="游明朝"/>
        <family val="1"/>
        <charset val="128"/>
      </rPr>
      <t>個人経営馬税</t>
    </r>
    <r>
      <rPr>
        <vertAlign val="superscript"/>
        <sz val="8"/>
        <rFont val="游明朝"/>
        <family val="1"/>
        <charset val="128"/>
      </rPr>
      <t>（</t>
    </r>
    <r>
      <rPr>
        <vertAlign val="superscript"/>
        <sz val="8"/>
        <rFont val="Times New Roman"/>
        <family val="1"/>
      </rPr>
      <t>10</t>
    </r>
    <r>
      <rPr>
        <vertAlign val="superscript"/>
        <sz val="8"/>
        <rFont val="游明朝"/>
        <family val="1"/>
        <charset val="128"/>
      </rPr>
      <t>）</t>
    </r>
    <rPh sb="0" eb="2">
      <t>コジン</t>
    </rPh>
    <rPh sb="2" eb="4">
      <t>ケイエイ</t>
    </rPh>
    <rPh sb="4" eb="5">
      <t>ウマ</t>
    </rPh>
    <rPh sb="5" eb="6">
      <t>ゼイ</t>
    </rPh>
    <phoneticPr fontId="7"/>
  </si>
  <si>
    <r>
      <rPr>
        <sz val="8"/>
        <rFont val="游明朝"/>
        <family val="1"/>
        <charset val="128"/>
      </rPr>
      <t>住宅・文化施設等建設料</t>
    </r>
    <rPh sb="0" eb="2">
      <t>ジュウタク</t>
    </rPh>
    <rPh sb="3" eb="5">
      <t>ブンカ</t>
    </rPh>
    <rPh sb="5" eb="7">
      <t>シセツ</t>
    </rPh>
    <rPh sb="7" eb="8">
      <t>トウ</t>
    </rPh>
    <rPh sb="8" eb="10">
      <t>ケンセツ</t>
    </rPh>
    <rPh sb="10" eb="11">
      <t>リョウ</t>
    </rPh>
    <phoneticPr fontId="7"/>
  </si>
  <si>
    <r>
      <rPr>
        <sz val="8"/>
        <rFont val="游明朝"/>
        <family val="1"/>
        <charset val="128"/>
      </rPr>
      <t>都市</t>
    </r>
    <rPh sb="0" eb="2">
      <t>トシ</t>
    </rPh>
    <phoneticPr fontId="7"/>
  </si>
  <si>
    <r>
      <rPr>
        <sz val="8"/>
        <rFont val="游明朝"/>
        <family val="1"/>
        <charset val="128"/>
      </rPr>
      <t>農村</t>
    </r>
    <rPh sb="0" eb="2">
      <t>ノウソン</t>
    </rPh>
    <phoneticPr fontId="7"/>
  </si>
  <si>
    <r>
      <rPr>
        <sz val="8"/>
        <rFont val="游明朝"/>
        <family val="1"/>
        <charset val="128"/>
      </rPr>
      <t>自発的拠金</t>
    </r>
    <rPh sb="0" eb="3">
      <t>ジハツテキ</t>
    </rPh>
    <rPh sb="3" eb="5">
      <t>キョキン</t>
    </rPh>
    <phoneticPr fontId="7"/>
  </si>
  <si>
    <r>
      <rPr>
        <sz val="8"/>
        <rFont val="游明朝"/>
        <family val="1"/>
        <charset val="128"/>
      </rPr>
      <t>手工業税</t>
    </r>
    <r>
      <rPr>
        <vertAlign val="superscript"/>
        <sz val="8"/>
        <rFont val="游明朝"/>
        <family val="1"/>
        <charset val="128"/>
      </rPr>
      <t>（</t>
    </r>
    <r>
      <rPr>
        <vertAlign val="superscript"/>
        <sz val="8"/>
        <rFont val="Times New Roman"/>
        <family val="1"/>
      </rPr>
      <t>11</t>
    </r>
    <r>
      <rPr>
        <vertAlign val="superscript"/>
        <sz val="8"/>
        <rFont val="游明朝"/>
        <family val="1"/>
        <charset val="128"/>
      </rPr>
      <t>）</t>
    </r>
    <rPh sb="0" eb="3">
      <t>シュコウギョウ</t>
    </rPh>
    <rPh sb="3" eb="4">
      <t>ゼイ</t>
    </rPh>
    <phoneticPr fontId="7"/>
  </si>
  <si>
    <r>
      <rPr>
        <sz val="8"/>
        <rFont val="游明朝"/>
        <family val="1"/>
        <charset val="128"/>
      </rPr>
      <t>戦争税</t>
    </r>
    <rPh sb="0" eb="2">
      <t>センソウ</t>
    </rPh>
    <rPh sb="2" eb="3">
      <t>ゼイ</t>
    </rPh>
    <phoneticPr fontId="7"/>
  </si>
  <si>
    <r>
      <rPr>
        <sz val="8"/>
        <rFont val="游明朝"/>
        <family val="1"/>
        <charset val="128"/>
      </rPr>
      <t>住民による購入</t>
    </r>
    <r>
      <rPr>
        <vertAlign val="superscript"/>
        <sz val="8"/>
        <rFont val="游明朝"/>
        <family val="1"/>
        <charset val="128"/>
      </rPr>
      <t>（</t>
    </r>
    <r>
      <rPr>
        <vertAlign val="superscript"/>
        <sz val="8"/>
        <rFont val="Times New Roman"/>
        <family val="1"/>
      </rPr>
      <t>14</t>
    </r>
    <r>
      <rPr>
        <vertAlign val="superscript"/>
        <sz val="8"/>
        <rFont val="游明朝"/>
        <family val="1"/>
        <charset val="128"/>
      </rPr>
      <t>）</t>
    </r>
    <rPh sb="0" eb="2">
      <t>ジュウミン</t>
    </rPh>
    <rPh sb="5" eb="7">
      <t>コウニュウ</t>
    </rPh>
    <phoneticPr fontId="7"/>
  </si>
  <si>
    <r>
      <rPr>
        <sz val="8"/>
        <rFont val="游明朝"/>
        <family val="1"/>
        <charset val="128"/>
      </rPr>
      <t>住民向け国債（予約制）</t>
    </r>
    <r>
      <rPr>
        <vertAlign val="superscript"/>
        <sz val="8"/>
        <rFont val="游明朝"/>
        <family val="1"/>
        <charset val="128"/>
      </rPr>
      <t>（</t>
    </r>
    <r>
      <rPr>
        <vertAlign val="superscript"/>
        <sz val="8"/>
        <rFont val="Times New Roman"/>
        <family val="1"/>
      </rPr>
      <t>15</t>
    </r>
    <r>
      <rPr>
        <vertAlign val="superscript"/>
        <sz val="8"/>
        <rFont val="游明朝"/>
        <family val="1"/>
        <charset val="128"/>
      </rPr>
      <t>）</t>
    </r>
    <rPh sb="0" eb="2">
      <t>ジュウミン</t>
    </rPh>
    <rPh sb="2" eb="3">
      <t>ム</t>
    </rPh>
    <rPh sb="4" eb="6">
      <t>コクサイ</t>
    </rPh>
    <rPh sb="7" eb="10">
      <t>ヨヤクセイ</t>
    </rPh>
    <phoneticPr fontId="7"/>
  </si>
  <si>
    <r>
      <rPr>
        <sz val="8"/>
        <rFont val="游明朝"/>
        <family val="1"/>
        <charset val="128"/>
      </rPr>
      <t>くじ付き国債</t>
    </r>
    <rPh sb="2" eb="3">
      <t>ツ</t>
    </rPh>
    <rPh sb="4" eb="6">
      <t>コクサイ</t>
    </rPh>
    <phoneticPr fontId="7"/>
  </si>
  <si>
    <r>
      <rPr>
        <sz val="8"/>
        <rFont val="游明朝"/>
        <family val="1"/>
        <charset val="128"/>
      </rPr>
      <t>組織による購入</t>
    </r>
    <r>
      <rPr>
        <vertAlign val="superscript"/>
        <sz val="8"/>
        <rFont val="游明朝"/>
        <family val="1"/>
        <charset val="128"/>
      </rPr>
      <t>（</t>
    </r>
    <r>
      <rPr>
        <vertAlign val="superscript"/>
        <sz val="8"/>
        <rFont val="Times New Roman"/>
        <family val="1"/>
      </rPr>
      <t>16</t>
    </r>
    <r>
      <rPr>
        <vertAlign val="superscript"/>
        <sz val="8"/>
        <rFont val="游明朝"/>
        <family val="1"/>
        <charset val="128"/>
      </rPr>
      <t>）</t>
    </r>
    <rPh sb="0" eb="2">
      <t>ソシキ</t>
    </rPh>
    <rPh sb="5" eb="7">
      <t>コウニュウ</t>
    </rPh>
    <phoneticPr fontId="7"/>
  </si>
  <si>
    <r>
      <rPr>
        <sz val="8"/>
        <rFont val="游明朝"/>
        <family val="1"/>
        <charset val="128"/>
      </rPr>
      <t>貯金局　</t>
    </r>
    <rPh sb="0" eb="2">
      <t>チョキン</t>
    </rPh>
    <rPh sb="2" eb="3">
      <t>キョク</t>
    </rPh>
    <phoneticPr fontId="7"/>
  </si>
  <si>
    <r>
      <rPr>
        <sz val="8"/>
        <rFont val="游明朝"/>
        <family val="1"/>
        <charset val="128"/>
      </rPr>
      <t>ゴスバンク</t>
    </r>
    <phoneticPr fontId="7"/>
  </si>
  <si>
    <r>
      <rPr>
        <sz val="8"/>
        <rFont val="游明朝"/>
        <family val="1"/>
        <charset val="128"/>
      </rPr>
      <t>協同組合・その他組織</t>
    </r>
    <rPh sb="0" eb="2">
      <t>キョウドウ</t>
    </rPh>
    <rPh sb="2" eb="4">
      <t>クミアイ</t>
    </rPh>
    <rPh sb="7" eb="8">
      <t>タ</t>
    </rPh>
    <rPh sb="8" eb="10">
      <t>ソシキ</t>
    </rPh>
    <phoneticPr fontId="7"/>
  </si>
  <si>
    <r>
      <rPr>
        <sz val="8"/>
        <rFont val="游明朝"/>
        <family val="1"/>
        <charset val="128"/>
      </rPr>
      <t>その他組織</t>
    </r>
    <rPh sb="2" eb="3">
      <t>タ</t>
    </rPh>
    <rPh sb="3" eb="5">
      <t>ソシキ</t>
    </rPh>
    <phoneticPr fontId="7"/>
  </si>
  <si>
    <t>Turnover tax</t>
    <phoneticPr fontId="7"/>
  </si>
  <si>
    <t>Excise</t>
    <phoneticPr fontId="7"/>
  </si>
  <si>
    <t>Collection from consumer goods not subject to excise</t>
    <phoneticPr fontId="7"/>
  </si>
  <si>
    <t>Stamp duty</t>
  </si>
  <si>
    <t>Railroad passenger and cargo tax</t>
    <phoneticPr fontId="7"/>
  </si>
  <si>
    <t>Other collection</t>
  </si>
  <si>
    <t>Underground resource revenue</t>
  </si>
  <si>
    <t>Payment of remaining profit</t>
  </si>
  <si>
    <t>Fixed (rent) payment</t>
  </si>
  <si>
    <t>Profit (income) deduction and other payment</t>
    <phoneticPr fontId="7"/>
  </si>
  <si>
    <t>Labor resource usage fee</t>
  </si>
  <si>
    <t>Industry and construction</t>
    <phoneticPr fontId="7"/>
  </si>
  <si>
    <t>Light industry</t>
    <phoneticPr fontId="7"/>
  </si>
  <si>
    <t>Food industry</t>
  </si>
  <si>
    <t>Construction</t>
    <phoneticPr fontId="7"/>
  </si>
  <si>
    <t>Transportation</t>
    <phoneticPr fontId="7"/>
  </si>
  <si>
    <t>Rail transport</t>
  </si>
  <si>
    <t>Maritime transport</t>
  </si>
  <si>
    <t>River transport</t>
  </si>
  <si>
    <t>Communication</t>
    <phoneticPr fontId="7"/>
  </si>
  <si>
    <t>Housing and public utilities</t>
    <phoneticPr fontId="7"/>
  </si>
  <si>
    <t>Trade</t>
    <phoneticPr fontId="7"/>
  </si>
  <si>
    <t>Domestic trade</t>
    <phoneticPr fontId="7"/>
  </si>
  <si>
    <t>Foreign trade</t>
    <phoneticPr fontId="7"/>
  </si>
  <si>
    <t>Procurement</t>
  </si>
  <si>
    <t>State credit institution</t>
    <phoneticPr fontId="7"/>
  </si>
  <si>
    <t>State insurance organization</t>
    <phoneticPr fontId="7"/>
  </si>
  <si>
    <t>Other</t>
  </si>
  <si>
    <t>Machine-tractor station revenue</t>
    <phoneticPr fontId="7"/>
  </si>
  <si>
    <t>Income tax of cooperative, social organization and enterprise</t>
  </si>
  <si>
    <t>Kolkhoz</t>
  </si>
  <si>
    <t>Consumer cooperatives etc.</t>
    <phoneticPr fontId="7"/>
  </si>
  <si>
    <t>Sovkhoz</t>
  </si>
  <si>
    <t>Various payments by enterprises</t>
    <phoneticPr fontId="7"/>
  </si>
  <si>
    <t>Rental of state-owned land, peatland, fishery and hunting areas</t>
    <phoneticPr fontId="7"/>
  </si>
  <si>
    <t>Rent of regional Soviet assets</t>
    <phoneticPr fontId="7"/>
  </si>
  <si>
    <t>Revenue from food and necessities provided to residents</t>
    <phoneticPr fontId="7"/>
  </si>
  <si>
    <t>Enterprise and organization</t>
    <phoneticPr fontId="7"/>
  </si>
  <si>
    <t>Residents</t>
    <phoneticPr fontId="7"/>
  </si>
  <si>
    <t>Building tax and rent</t>
    <phoneticPr fontId="7"/>
  </si>
  <si>
    <t>Building tax</t>
  </si>
  <si>
    <t>Rent</t>
  </si>
  <si>
    <t>Entertainment tax</t>
    <phoneticPr fontId="7"/>
  </si>
  <si>
    <t xml:space="preserve">Temporary collection </t>
    <phoneticPr fontId="7"/>
  </si>
  <si>
    <t>Market service fee</t>
  </si>
  <si>
    <t>Cooperative permission fee</t>
    <phoneticPr fontId="7"/>
  </si>
  <si>
    <t>Revenue from foreign economic activities (customs revenue)</t>
  </si>
  <si>
    <t>State social insurance fund</t>
    <phoneticPr fontId="7"/>
  </si>
  <si>
    <t>Personal income tax</t>
    <phoneticPr fontId="7"/>
  </si>
  <si>
    <t>Agricultural tax</t>
  </si>
  <si>
    <t>Bachelor, single person, small family tax</t>
    <phoneticPr fontId="7"/>
  </si>
  <si>
    <t>Construction fee for housing and cultural facilities</t>
  </si>
  <si>
    <t>Urban</t>
    <phoneticPr fontId="7"/>
  </si>
  <si>
    <t>Rural</t>
    <phoneticPr fontId="7"/>
  </si>
  <si>
    <t>Voluntary donation</t>
  </si>
  <si>
    <t>War tax</t>
  </si>
  <si>
    <t>Money and goods lottery</t>
    <phoneticPr fontId="7"/>
  </si>
  <si>
    <t>Borrowing</t>
  </si>
  <si>
    <t>State bonds with lottery</t>
    <phoneticPr fontId="7"/>
  </si>
  <si>
    <t>Gosbank (State Bank)</t>
    <phoneticPr fontId="7"/>
  </si>
  <si>
    <t>Cooperative and other organization</t>
  </si>
  <si>
    <t>Other organization</t>
  </si>
  <si>
    <t>Total revenue including financing of deficits</t>
    <phoneticPr fontId="7"/>
  </si>
  <si>
    <t>1922/23</t>
  </si>
  <si>
    <t>1923/24</t>
  </si>
  <si>
    <t>1924/25</t>
  </si>
  <si>
    <t>1925/26</t>
  </si>
  <si>
    <t>1926/27</t>
  </si>
  <si>
    <t>1927/28</t>
  </si>
  <si>
    <t>1928/29</t>
    <phoneticPr fontId="7"/>
  </si>
  <si>
    <t>1929/30</t>
    <phoneticPr fontId="7"/>
  </si>
  <si>
    <r>
      <rPr>
        <sz val="8"/>
        <color theme="1"/>
        <rFont val="游明朝"/>
        <family val="1"/>
        <charset val="128"/>
      </rPr>
      <t>総額</t>
    </r>
    <rPh sb="0" eb="2">
      <t>ソウガク</t>
    </rPh>
    <phoneticPr fontId="5"/>
  </si>
  <si>
    <r>
      <rPr>
        <sz val="8"/>
        <color theme="1"/>
        <rFont val="游明朝"/>
        <family val="1"/>
        <charset val="128"/>
      </rPr>
      <t>重工業</t>
    </r>
    <r>
      <rPr>
        <vertAlign val="superscript"/>
        <sz val="8"/>
        <color theme="1"/>
        <rFont val="游明朝"/>
        <family val="1"/>
        <charset val="128"/>
      </rPr>
      <t>（</t>
    </r>
    <r>
      <rPr>
        <vertAlign val="superscript"/>
        <sz val="8"/>
        <color theme="1"/>
        <rFont val="Times New Roman"/>
        <family val="1"/>
      </rPr>
      <t>2</t>
    </r>
    <r>
      <rPr>
        <vertAlign val="superscript"/>
        <sz val="8"/>
        <color theme="1"/>
        <rFont val="游明朝"/>
        <family val="1"/>
        <charset val="128"/>
      </rPr>
      <t>）</t>
    </r>
    <rPh sb="0" eb="3">
      <t>ジュウコウギョウ</t>
    </rPh>
    <phoneticPr fontId="5"/>
  </si>
  <si>
    <r>
      <rPr>
        <sz val="8"/>
        <color theme="1"/>
        <rFont val="游明朝"/>
        <family val="1"/>
        <charset val="128"/>
      </rPr>
      <t>金属</t>
    </r>
    <rPh sb="0" eb="2">
      <t>キンゾク</t>
    </rPh>
    <phoneticPr fontId="5"/>
  </si>
  <si>
    <r>
      <rPr>
        <sz val="8"/>
        <color theme="1"/>
        <rFont val="游明朝"/>
        <family val="1"/>
        <charset val="128"/>
      </rPr>
      <t>石油</t>
    </r>
    <r>
      <rPr>
        <vertAlign val="superscript"/>
        <sz val="8"/>
        <color theme="1"/>
        <rFont val="游明朝"/>
        <family val="1"/>
        <charset val="128"/>
      </rPr>
      <t>（</t>
    </r>
    <r>
      <rPr>
        <vertAlign val="superscript"/>
        <sz val="8"/>
        <color theme="1"/>
        <rFont val="Times New Roman"/>
        <family val="1"/>
      </rPr>
      <t>3</t>
    </r>
    <r>
      <rPr>
        <vertAlign val="superscript"/>
        <sz val="8"/>
        <color theme="1"/>
        <rFont val="游明朝"/>
        <family val="1"/>
        <charset val="128"/>
      </rPr>
      <t>）</t>
    </r>
    <rPh sb="0" eb="2">
      <t>セキユ</t>
    </rPh>
    <phoneticPr fontId="5"/>
  </si>
  <si>
    <r>
      <rPr>
        <sz val="8"/>
        <color theme="1"/>
        <rFont val="游明朝"/>
        <family val="1"/>
        <charset val="128"/>
      </rPr>
      <t>化学</t>
    </r>
    <rPh sb="0" eb="2">
      <t>カガク</t>
    </rPh>
    <phoneticPr fontId="5"/>
  </si>
  <si>
    <r>
      <rPr>
        <sz val="8"/>
        <color theme="1"/>
        <rFont val="游明朝"/>
        <family val="1"/>
        <charset val="128"/>
      </rPr>
      <t>石油化学</t>
    </r>
    <rPh sb="0" eb="2">
      <t>セキユ</t>
    </rPh>
    <rPh sb="2" eb="4">
      <t>カガク</t>
    </rPh>
    <phoneticPr fontId="5"/>
  </si>
  <si>
    <r>
      <rPr>
        <sz val="8"/>
        <color theme="1"/>
        <rFont val="游明朝"/>
        <family val="1"/>
        <charset val="128"/>
      </rPr>
      <t>電力・温熱</t>
    </r>
    <rPh sb="0" eb="2">
      <t>デンリョク</t>
    </rPh>
    <rPh sb="3" eb="5">
      <t>オンネツ</t>
    </rPh>
    <phoneticPr fontId="5"/>
  </si>
  <si>
    <r>
      <rPr>
        <sz val="8"/>
        <color theme="1"/>
        <rFont val="游明朝"/>
        <family val="1"/>
        <charset val="128"/>
      </rPr>
      <t>機械</t>
    </r>
    <rPh sb="0" eb="2">
      <t>キカイ</t>
    </rPh>
    <phoneticPr fontId="5"/>
  </si>
  <si>
    <r>
      <rPr>
        <sz val="8"/>
        <color theme="1"/>
        <rFont val="游明朝"/>
        <family val="1"/>
        <charset val="128"/>
      </rPr>
      <t>木材・製紙</t>
    </r>
    <rPh sb="0" eb="2">
      <t>モクザイ</t>
    </rPh>
    <rPh sb="3" eb="5">
      <t>セイシ</t>
    </rPh>
    <phoneticPr fontId="5"/>
  </si>
  <si>
    <r>
      <rPr>
        <sz val="8"/>
        <color theme="1"/>
        <rFont val="游明朝"/>
        <family val="1"/>
        <charset val="128"/>
      </rPr>
      <t>建設資材</t>
    </r>
    <rPh sb="0" eb="2">
      <t>ケンセツ</t>
    </rPh>
    <rPh sb="2" eb="4">
      <t>シザイ</t>
    </rPh>
    <phoneticPr fontId="5"/>
  </si>
  <si>
    <r>
      <rPr>
        <sz val="8"/>
        <color theme="1"/>
        <rFont val="游明朝"/>
        <family val="1"/>
        <charset val="128"/>
      </rPr>
      <t>その他重工業</t>
    </r>
    <rPh sb="2" eb="3">
      <t>タ</t>
    </rPh>
    <rPh sb="3" eb="6">
      <t>ジュウコウギョウ</t>
    </rPh>
    <phoneticPr fontId="5"/>
  </si>
  <si>
    <r>
      <rPr>
        <sz val="8"/>
        <color theme="1"/>
        <rFont val="游明朝"/>
        <family val="1"/>
        <charset val="128"/>
      </rPr>
      <t>食品工業・軽工業</t>
    </r>
    <r>
      <rPr>
        <vertAlign val="superscript"/>
        <sz val="8"/>
        <color theme="1"/>
        <rFont val="游明朝"/>
        <family val="1"/>
        <charset val="128"/>
      </rPr>
      <t>（</t>
    </r>
    <r>
      <rPr>
        <vertAlign val="superscript"/>
        <sz val="8"/>
        <color theme="1"/>
        <rFont val="Times New Roman"/>
        <family val="1"/>
      </rPr>
      <t>4</t>
    </r>
    <r>
      <rPr>
        <vertAlign val="superscript"/>
        <sz val="8"/>
        <color theme="1"/>
        <rFont val="游明朝"/>
        <family val="1"/>
        <charset val="128"/>
      </rPr>
      <t>）</t>
    </r>
    <rPh sb="0" eb="2">
      <t>ショクヒン</t>
    </rPh>
    <rPh sb="2" eb="4">
      <t>コウギョウ</t>
    </rPh>
    <rPh sb="5" eb="8">
      <t>ケイコウギョウ</t>
    </rPh>
    <phoneticPr fontId="5"/>
  </si>
  <si>
    <r>
      <rPr>
        <sz val="8"/>
        <color theme="1"/>
        <rFont val="游明朝"/>
        <family val="1"/>
        <charset val="128"/>
      </rPr>
      <t>調達</t>
    </r>
    <rPh sb="0" eb="2">
      <t>チョウタツ</t>
    </rPh>
    <phoneticPr fontId="5"/>
  </si>
  <si>
    <r>
      <rPr>
        <sz val="8"/>
        <color theme="1"/>
        <rFont val="游明朝"/>
        <family val="1"/>
        <charset val="128"/>
      </rPr>
      <t>商業</t>
    </r>
    <rPh sb="0" eb="2">
      <t>ショウギョウ</t>
    </rPh>
    <phoneticPr fontId="5"/>
  </si>
  <si>
    <r>
      <rPr>
        <sz val="8"/>
        <color theme="1"/>
        <rFont val="游明朝"/>
        <family val="1"/>
        <charset val="128"/>
      </rPr>
      <t>食品工業</t>
    </r>
    <rPh sb="0" eb="2">
      <t>ショクヒン</t>
    </rPh>
    <rPh sb="2" eb="4">
      <t>コウギョウ</t>
    </rPh>
    <phoneticPr fontId="5"/>
  </si>
  <si>
    <r>
      <rPr>
        <sz val="8"/>
        <color theme="1"/>
        <rFont val="游明朝"/>
        <family val="1"/>
        <charset val="128"/>
      </rPr>
      <t>製糖</t>
    </r>
    <rPh sb="0" eb="2">
      <t>セイトウ</t>
    </rPh>
    <phoneticPr fontId="5"/>
  </si>
  <si>
    <r>
      <rPr>
        <sz val="8"/>
        <color theme="1"/>
        <rFont val="游明朝"/>
        <family val="1"/>
        <charset val="128"/>
      </rPr>
      <t>油脂</t>
    </r>
    <rPh sb="0" eb="2">
      <t>ユシ</t>
    </rPh>
    <phoneticPr fontId="5"/>
  </si>
  <si>
    <r>
      <rPr>
        <sz val="8"/>
        <color theme="1"/>
        <rFont val="游明朝"/>
        <family val="1"/>
        <charset val="128"/>
      </rPr>
      <t>製菓</t>
    </r>
    <rPh sb="0" eb="2">
      <t>セイカ</t>
    </rPh>
    <phoneticPr fontId="5"/>
  </si>
  <si>
    <r>
      <rPr>
        <sz val="8"/>
        <color theme="1"/>
        <rFont val="游明朝"/>
        <family val="1"/>
        <charset val="128"/>
      </rPr>
      <t>パン・マカロニ</t>
    </r>
    <phoneticPr fontId="5"/>
  </si>
  <si>
    <r>
      <rPr>
        <sz val="8"/>
        <color theme="1"/>
        <rFont val="游明朝"/>
        <family val="1"/>
        <charset val="128"/>
      </rPr>
      <t>ビール・飲料</t>
    </r>
    <rPh sb="4" eb="6">
      <t>インリョウ</t>
    </rPh>
    <phoneticPr fontId="5"/>
  </si>
  <si>
    <r>
      <rPr>
        <sz val="8"/>
        <color theme="1"/>
        <rFont val="游明朝"/>
        <family val="1"/>
        <charset val="128"/>
      </rPr>
      <t>ウオツカ</t>
    </r>
    <phoneticPr fontId="5"/>
  </si>
  <si>
    <r>
      <rPr>
        <sz val="8"/>
        <color theme="1"/>
        <rFont val="游明朝"/>
        <family val="1"/>
        <charset val="128"/>
      </rPr>
      <t>ワイン</t>
    </r>
    <phoneticPr fontId="5"/>
  </si>
  <si>
    <r>
      <rPr>
        <sz val="8"/>
        <color theme="1"/>
        <rFont val="游明朝"/>
        <family val="1"/>
        <charset val="128"/>
      </rPr>
      <t>タバコ</t>
    </r>
    <phoneticPr fontId="5"/>
  </si>
  <si>
    <r>
      <rPr>
        <sz val="8"/>
        <color theme="1"/>
        <rFont val="游明朝"/>
        <family val="1"/>
        <charset val="128"/>
      </rPr>
      <t>食肉</t>
    </r>
    <rPh sb="0" eb="2">
      <t>ショクニク</t>
    </rPh>
    <phoneticPr fontId="5"/>
  </si>
  <si>
    <r>
      <rPr>
        <sz val="8"/>
        <color theme="1"/>
        <rFont val="游明朝"/>
        <family val="1"/>
        <charset val="128"/>
      </rPr>
      <t>乳製品</t>
    </r>
    <rPh sb="0" eb="3">
      <t>ニュウセイヒン</t>
    </rPh>
    <phoneticPr fontId="5"/>
  </si>
  <si>
    <r>
      <rPr>
        <sz val="8"/>
        <color theme="1"/>
        <rFont val="游明朝"/>
        <family val="1"/>
        <charset val="128"/>
      </rPr>
      <t>魚</t>
    </r>
    <rPh sb="0" eb="1">
      <t>ウオ</t>
    </rPh>
    <phoneticPr fontId="5"/>
  </si>
  <si>
    <r>
      <rPr>
        <sz val="8"/>
        <color theme="1"/>
        <rFont val="游明朝"/>
        <family val="1"/>
        <charset val="128"/>
      </rPr>
      <t>ひき割り</t>
    </r>
    <rPh sb="2" eb="3">
      <t>ワ</t>
    </rPh>
    <phoneticPr fontId="5"/>
  </si>
  <si>
    <r>
      <rPr>
        <sz val="8"/>
        <color theme="1"/>
        <rFont val="游明朝"/>
        <family val="1"/>
        <charset val="128"/>
      </rPr>
      <t>その他食品</t>
    </r>
    <rPh sb="2" eb="3">
      <t>タ</t>
    </rPh>
    <rPh sb="3" eb="5">
      <t>ショクヒン</t>
    </rPh>
    <phoneticPr fontId="5"/>
  </si>
  <si>
    <r>
      <rPr>
        <sz val="8"/>
        <color theme="1"/>
        <rFont val="游明朝"/>
        <family val="1"/>
        <charset val="128"/>
      </rPr>
      <t>軽工業</t>
    </r>
    <rPh sb="0" eb="3">
      <t>ケイコウギョウ</t>
    </rPh>
    <phoneticPr fontId="5"/>
  </si>
  <si>
    <r>
      <rPr>
        <sz val="8"/>
        <color theme="1"/>
        <rFont val="游明朝"/>
        <family val="1"/>
        <charset val="128"/>
      </rPr>
      <t>繊維</t>
    </r>
    <rPh sb="0" eb="2">
      <t>センイ</t>
    </rPh>
    <phoneticPr fontId="5"/>
  </si>
  <si>
    <r>
      <rPr>
        <sz val="8"/>
        <color theme="1"/>
        <rFont val="游明朝"/>
        <family val="1"/>
        <charset val="128"/>
      </rPr>
      <t>縫製</t>
    </r>
    <rPh sb="0" eb="2">
      <t>ホウセイ</t>
    </rPh>
    <phoneticPr fontId="5"/>
  </si>
  <si>
    <r>
      <rPr>
        <sz val="8"/>
        <color theme="1"/>
        <rFont val="游明朝"/>
        <family val="1"/>
        <charset val="128"/>
      </rPr>
      <t>その他軽工業</t>
    </r>
    <rPh sb="2" eb="3">
      <t>タ</t>
    </rPh>
    <rPh sb="3" eb="6">
      <t>ケイコウギョウ</t>
    </rPh>
    <phoneticPr fontId="5"/>
  </si>
  <si>
    <t>Total</t>
    <phoneticPr fontId="7"/>
  </si>
  <si>
    <t>Metallurgy</t>
    <phoneticPr fontId="7"/>
  </si>
  <si>
    <t>Chemistry</t>
    <phoneticPr fontId="7"/>
  </si>
  <si>
    <t>Petrochemistry</t>
    <phoneticPr fontId="7"/>
  </si>
  <si>
    <t>Electricity and heating</t>
    <phoneticPr fontId="7"/>
  </si>
  <si>
    <t>Machinebuilding</t>
    <phoneticPr fontId="7"/>
  </si>
  <si>
    <t>Wood and paper</t>
    <phoneticPr fontId="7"/>
  </si>
  <si>
    <t>Construction material</t>
  </si>
  <si>
    <t>Other heavy industries</t>
  </si>
  <si>
    <t>Sugar</t>
  </si>
  <si>
    <t>Oil and fat</t>
    <phoneticPr fontId="7"/>
  </si>
  <si>
    <t>Confectionery</t>
    <phoneticPr fontId="7"/>
  </si>
  <si>
    <t>Bread and macaroni</t>
    <phoneticPr fontId="7"/>
  </si>
  <si>
    <t>Beer and beverage</t>
    <phoneticPr fontId="7"/>
  </si>
  <si>
    <t>Vodka</t>
    <phoneticPr fontId="7"/>
  </si>
  <si>
    <t>Wine</t>
    <phoneticPr fontId="7"/>
  </si>
  <si>
    <t>Tobacco</t>
    <phoneticPr fontId="7"/>
  </si>
  <si>
    <t>Meat</t>
    <phoneticPr fontId="7"/>
  </si>
  <si>
    <t>Dairy products</t>
  </si>
  <si>
    <t>Fish</t>
    <phoneticPr fontId="7"/>
  </si>
  <si>
    <t>Meal</t>
    <phoneticPr fontId="7"/>
  </si>
  <si>
    <t>Other food</t>
  </si>
  <si>
    <t>Textile</t>
    <phoneticPr fontId="7"/>
  </si>
  <si>
    <t xml:space="preserve">Clothing </t>
    <phoneticPr fontId="7"/>
  </si>
  <si>
    <t>Other light industries</t>
  </si>
  <si>
    <r>
      <rPr>
        <sz val="8"/>
        <rFont val="游明朝"/>
        <family val="1"/>
        <charset val="128"/>
      </rPr>
      <t>歳出総額</t>
    </r>
    <rPh sb="0" eb="2">
      <t>サイシュツ</t>
    </rPh>
    <rPh sb="2" eb="4">
      <t>ソウガク</t>
    </rPh>
    <phoneticPr fontId="7"/>
  </si>
  <si>
    <r>
      <rPr>
        <sz val="8"/>
        <rFont val="游明朝"/>
        <family val="1"/>
        <charset val="128"/>
      </rPr>
      <t>国民経済費</t>
    </r>
    <rPh sb="0" eb="2">
      <t>コクミン</t>
    </rPh>
    <rPh sb="2" eb="4">
      <t>ケイザイ</t>
    </rPh>
    <rPh sb="4" eb="5">
      <t>ヒ</t>
    </rPh>
    <phoneticPr fontId="7"/>
  </si>
  <si>
    <r>
      <rPr>
        <sz val="8"/>
        <rFont val="游明朝"/>
        <family val="1"/>
        <charset val="128"/>
      </rPr>
      <t>社会・文化費・科学費</t>
    </r>
    <rPh sb="0" eb="2">
      <t>シャカイ</t>
    </rPh>
    <rPh sb="3" eb="5">
      <t>ブンカ</t>
    </rPh>
    <rPh sb="5" eb="6">
      <t>ヒ</t>
    </rPh>
    <rPh sb="7" eb="9">
      <t>カガク</t>
    </rPh>
    <rPh sb="9" eb="10">
      <t>ヒ</t>
    </rPh>
    <phoneticPr fontId="7"/>
  </si>
  <si>
    <r>
      <rPr>
        <sz val="8"/>
        <rFont val="游明朝"/>
        <family val="1"/>
        <charset val="128"/>
      </rPr>
      <t>国防費</t>
    </r>
    <rPh sb="0" eb="3">
      <t>コクボウヒ</t>
    </rPh>
    <phoneticPr fontId="7"/>
  </si>
  <si>
    <r>
      <rPr>
        <sz val="8"/>
        <rFont val="游明朝"/>
        <family val="1"/>
        <charset val="128"/>
      </rPr>
      <t>管理</t>
    </r>
    <r>
      <rPr>
        <vertAlign val="superscript"/>
        <sz val="8"/>
        <rFont val="游明朝"/>
        <family val="1"/>
        <charset val="128"/>
      </rPr>
      <t>（</t>
    </r>
    <r>
      <rPr>
        <vertAlign val="superscript"/>
        <sz val="8"/>
        <rFont val="Times New Roman"/>
        <family val="1"/>
      </rPr>
      <t>24</t>
    </r>
    <r>
      <rPr>
        <vertAlign val="superscript"/>
        <sz val="8"/>
        <rFont val="游明朝"/>
        <family val="1"/>
        <charset val="128"/>
      </rPr>
      <t>）</t>
    </r>
    <rPh sb="0" eb="2">
      <t>カンリ</t>
    </rPh>
    <phoneticPr fontId="7"/>
  </si>
  <si>
    <r>
      <rPr>
        <sz val="8"/>
        <rFont val="游明朝"/>
        <family val="1"/>
        <charset val="128"/>
      </rPr>
      <t>国債費</t>
    </r>
    <rPh sb="0" eb="3">
      <t>コクサイヒ</t>
    </rPh>
    <phoneticPr fontId="7"/>
  </si>
  <si>
    <r>
      <rPr>
        <sz val="8"/>
        <rFont val="游明朝"/>
        <family val="1"/>
        <charset val="128"/>
      </rPr>
      <t>対外経済活動費</t>
    </r>
    <rPh sb="0" eb="2">
      <t>タイガイ</t>
    </rPh>
    <rPh sb="2" eb="4">
      <t>ケイザイ</t>
    </rPh>
    <rPh sb="4" eb="6">
      <t>カツドウ</t>
    </rPh>
    <rPh sb="6" eb="7">
      <t>ヒ</t>
    </rPh>
    <phoneticPr fontId="7"/>
  </si>
  <si>
    <r>
      <rPr>
        <sz val="8"/>
        <rFont val="游明朝"/>
        <family val="1"/>
        <charset val="128"/>
      </rPr>
      <t>工業・建設</t>
    </r>
    <r>
      <rPr>
        <vertAlign val="superscript"/>
        <sz val="8"/>
        <rFont val="游明朝"/>
        <family val="1"/>
        <charset val="128"/>
      </rPr>
      <t>（</t>
    </r>
    <r>
      <rPr>
        <vertAlign val="superscript"/>
        <sz val="8"/>
        <rFont val="Times New Roman"/>
        <family val="1"/>
      </rPr>
      <t>1</t>
    </r>
    <r>
      <rPr>
        <vertAlign val="superscript"/>
        <sz val="8"/>
        <rFont val="游明朝"/>
        <family val="1"/>
        <charset val="128"/>
      </rPr>
      <t>）</t>
    </r>
    <rPh sb="0" eb="2">
      <t>コウギョウ</t>
    </rPh>
    <rPh sb="3" eb="5">
      <t>ケンセツ</t>
    </rPh>
    <phoneticPr fontId="7"/>
  </si>
  <si>
    <r>
      <rPr>
        <sz val="8"/>
        <rFont val="游明朝"/>
        <family val="1"/>
        <charset val="128"/>
      </rPr>
      <t>重工業・機械工業</t>
    </r>
    <r>
      <rPr>
        <vertAlign val="superscript"/>
        <sz val="8"/>
        <rFont val="游明朝"/>
        <family val="1"/>
        <charset val="128"/>
      </rPr>
      <t>（</t>
    </r>
    <r>
      <rPr>
        <vertAlign val="superscript"/>
        <sz val="8"/>
        <rFont val="Times New Roman"/>
        <family val="1"/>
      </rPr>
      <t>2</t>
    </r>
    <r>
      <rPr>
        <vertAlign val="superscript"/>
        <sz val="8"/>
        <rFont val="游明朝"/>
        <family val="1"/>
        <charset val="128"/>
      </rPr>
      <t>）</t>
    </r>
    <rPh sb="0" eb="3">
      <t>ジュウコウギョウ</t>
    </rPh>
    <rPh sb="4" eb="6">
      <t>キカイ</t>
    </rPh>
    <rPh sb="6" eb="8">
      <t>コウギョウ</t>
    </rPh>
    <phoneticPr fontId="7"/>
  </si>
  <si>
    <r>
      <rPr>
        <sz val="8"/>
        <rFont val="游明朝"/>
        <family val="1"/>
        <charset val="128"/>
      </rPr>
      <t>電化</t>
    </r>
    <rPh sb="0" eb="2">
      <t>デンカ</t>
    </rPh>
    <phoneticPr fontId="7"/>
  </si>
  <si>
    <r>
      <rPr>
        <sz val="8"/>
        <rFont val="游明朝"/>
        <family val="1"/>
        <charset val="128"/>
      </rPr>
      <t>地方工業（燃料工業を含む）</t>
    </r>
    <r>
      <rPr>
        <vertAlign val="superscript"/>
        <sz val="8"/>
        <rFont val="游明朝"/>
        <family val="1"/>
        <charset val="128"/>
      </rPr>
      <t>（</t>
    </r>
    <r>
      <rPr>
        <vertAlign val="superscript"/>
        <sz val="8"/>
        <rFont val="Times New Roman"/>
        <family val="1"/>
      </rPr>
      <t>3</t>
    </r>
    <r>
      <rPr>
        <vertAlign val="superscript"/>
        <sz val="8"/>
        <rFont val="游明朝"/>
        <family val="1"/>
        <charset val="128"/>
      </rPr>
      <t>）</t>
    </r>
    <rPh sb="0" eb="2">
      <t>チホウ</t>
    </rPh>
    <rPh sb="2" eb="4">
      <t>コウギョウ</t>
    </rPh>
    <rPh sb="5" eb="7">
      <t>ネンリョウ</t>
    </rPh>
    <rPh sb="7" eb="9">
      <t>コウギョウ</t>
    </rPh>
    <rPh sb="10" eb="11">
      <t>フク</t>
    </rPh>
    <phoneticPr fontId="7"/>
  </si>
  <si>
    <r>
      <rPr>
        <sz val="8"/>
        <rFont val="游明朝"/>
        <family val="1"/>
        <charset val="128"/>
      </rPr>
      <t>保健・文化省工業</t>
    </r>
    <rPh sb="0" eb="2">
      <t>ホケン</t>
    </rPh>
    <rPh sb="3" eb="5">
      <t>ブンカ</t>
    </rPh>
    <rPh sb="5" eb="6">
      <t>ショウ</t>
    </rPh>
    <rPh sb="6" eb="8">
      <t>コウギョウ</t>
    </rPh>
    <phoneticPr fontId="7"/>
  </si>
  <si>
    <r>
      <rPr>
        <sz val="8"/>
        <rFont val="游明朝"/>
        <family val="1"/>
        <charset val="128"/>
      </rPr>
      <t>映画</t>
    </r>
    <rPh sb="0" eb="2">
      <t>エイガ</t>
    </rPh>
    <phoneticPr fontId="7"/>
  </si>
  <si>
    <r>
      <rPr>
        <sz val="8"/>
        <rFont val="游明朝"/>
        <family val="1"/>
        <charset val="128"/>
      </rPr>
      <t>ソフナルホーズ</t>
    </r>
    <phoneticPr fontId="7"/>
  </si>
  <si>
    <r>
      <rPr>
        <sz val="8"/>
        <rFont val="游明朝"/>
        <family val="1"/>
        <charset val="128"/>
      </rPr>
      <t>農林業</t>
    </r>
    <rPh sb="0" eb="3">
      <t>ノウリンギョウ</t>
    </rPh>
    <phoneticPr fontId="7"/>
  </si>
  <si>
    <r>
      <rPr>
        <sz val="8"/>
        <rFont val="游明朝"/>
        <family val="1"/>
        <charset val="128"/>
      </rPr>
      <t>農業省（</t>
    </r>
    <r>
      <rPr>
        <sz val="8"/>
        <rFont val="Times New Roman"/>
        <family val="1"/>
      </rPr>
      <t>MTS</t>
    </r>
    <r>
      <rPr>
        <sz val="8"/>
        <rFont val="游明朝"/>
        <family val="1"/>
        <charset val="128"/>
      </rPr>
      <t>を含む）</t>
    </r>
    <rPh sb="0" eb="2">
      <t>ノウギョウ</t>
    </rPh>
    <rPh sb="2" eb="3">
      <t>ショウ</t>
    </rPh>
    <rPh sb="8" eb="9">
      <t>フク</t>
    </rPh>
    <phoneticPr fontId="7"/>
  </si>
  <si>
    <r>
      <rPr>
        <sz val="8"/>
        <rFont val="游明朝"/>
        <family val="1"/>
        <charset val="128"/>
      </rPr>
      <t>マシーン・トラクターステーション</t>
    </r>
    <phoneticPr fontId="7"/>
  </si>
  <si>
    <r>
      <rPr>
        <sz val="8"/>
        <rFont val="游明朝"/>
        <family val="1"/>
        <charset val="128"/>
      </rPr>
      <t>林業</t>
    </r>
    <rPh sb="0" eb="2">
      <t>リンギョウ</t>
    </rPh>
    <phoneticPr fontId="7"/>
  </si>
  <si>
    <r>
      <rPr>
        <sz val="8"/>
        <rFont val="游明朝"/>
        <family val="1"/>
        <charset val="128"/>
      </rPr>
      <t>水利業</t>
    </r>
    <rPh sb="0" eb="2">
      <t>スイリ</t>
    </rPh>
    <rPh sb="2" eb="3">
      <t>ギョウ</t>
    </rPh>
    <phoneticPr fontId="7"/>
  </si>
  <si>
    <r>
      <rPr>
        <sz val="8"/>
        <rFont val="游明朝"/>
        <family val="1"/>
        <charset val="128"/>
      </rPr>
      <t>移住管理局</t>
    </r>
    <rPh sb="0" eb="2">
      <t>イジュウ</t>
    </rPh>
    <rPh sb="2" eb="5">
      <t>カンリキョク</t>
    </rPh>
    <phoneticPr fontId="7"/>
  </si>
  <si>
    <r>
      <rPr>
        <sz val="8"/>
        <rFont val="游明朝"/>
        <family val="1"/>
        <charset val="128"/>
      </rPr>
      <t>農業・調達（</t>
    </r>
    <r>
      <rPr>
        <sz val="8"/>
        <rFont val="Times New Roman"/>
        <family val="1"/>
      </rPr>
      <t>MTS</t>
    </r>
    <r>
      <rPr>
        <sz val="8"/>
        <rFont val="游明朝"/>
        <family val="1"/>
        <charset val="128"/>
      </rPr>
      <t>を含まない）</t>
    </r>
    <r>
      <rPr>
        <vertAlign val="superscript"/>
        <sz val="8"/>
        <rFont val="游明朝"/>
        <family val="1"/>
        <charset val="128"/>
      </rPr>
      <t>（</t>
    </r>
    <r>
      <rPr>
        <vertAlign val="superscript"/>
        <sz val="8"/>
        <rFont val="Times New Roman"/>
        <family val="1"/>
      </rPr>
      <t>4</t>
    </r>
    <r>
      <rPr>
        <vertAlign val="superscript"/>
        <sz val="8"/>
        <rFont val="游明朝"/>
        <family val="1"/>
        <charset val="128"/>
      </rPr>
      <t>）</t>
    </r>
    <rPh sb="0" eb="2">
      <t>ノウギョウ</t>
    </rPh>
    <rPh sb="3" eb="5">
      <t>チョウタツ</t>
    </rPh>
    <rPh sb="10" eb="11">
      <t>フク</t>
    </rPh>
    <phoneticPr fontId="7"/>
  </si>
  <si>
    <r>
      <rPr>
        <sz val="8"/>
        <rFont val="游明朝"/>
        <family val="1"/>
        <charset val="128"/>
      </rPr>
      <t>運輸</t>
    </r>
    <r>
      <rPr>
        <vertAlign val="superscript"/>
        <sz val="8"/>
        <rFont val="游明朝"/>
        <family val="1"/>
        <charset val="128"/>
      </rPr>
      <t>（</t>
    </r>
    <r>
      <rPr>
        <vertAlign val="superscript"/>
        <sz val="8"/>
        <rFont val="Times New Roman"/>
        <family val="1"/>
      </rPr>
      <t>5</t>
    </r>
    <r>
      <rPr>
        <vertAlign val="superscript"/>
        <sz val="8"/>
        <rFont val="游明朝"/>
        <family val="1"/>
        <charset val="128"/>
      </rPr>
      <t>）</t>
    </r>
    <rPh sb="0" eb="2">
      <t>ウンユ</t>
    </rPh>
    <phoneticPr fontId="7"/>
  </si>
  <si>
    <r>
      <rPr>
        <sz val="8"/>
        <rFont val="游明朝"/>
        <family val="1"/>
        <charset val="128"/>
      </rPr>
      <t>鉄道</t>
    </r>
    <rPh sb="0" eb="2">
      <t>テツドウ</t>
    </rPh>
    <phoneticPr fontId="7"/>
  </si>
  <si>
    <r>
      <rPr>
        <sz val="8"/>
        <rFont val="游明朝"/>
        <family val="1"/>
        <charset val="128"/>
      </rPr>
      <t>水上</t>
    </r>
    <rPh sb="0" eb="2">
      <t>スイジョウ</t>
    </rPh>
    <phoneticPr fontId="7"/>
  </si>
  <si>
    <r>
      <rPr>
        <sz val="8"/>
        <rFont val="游明朝"/>
        <family val="1"/>
        <charset val="128"/>
      </rPr>
      <t>海上</t>
    </r>
    <rPh sb="0" eb="2">
      <t>カイジョウ</t>
    </rPh>
    <phoneticPr fontId="7"/>
  </si>
  <si>
    <r>
      <rPr>
        <sz val="8"/>
        <rFont val="游明朝"/>
        <family val="1"/>
        <charset val="128"/>
      </rPr>
      <t>海上（北極海航路を除く）</t>
    </r>
    <rPh sb="0" eb="2">
      <t>カイジョウ</t>
    </rPh>
    <rPh sb="3" eb="5">
      <t>ホッキョク</t>
    </rPh>
    <rPh sb="5" eb="6">
      <t>カイ</t>
    </rPh>
    <rPh sb="6" eb="8">
      <t>コウロ</t>
    </rPh>
    <rPh sb="9" eb="10">
      <t>ノゾ</t>
    </rPh>
    <phoneticPr fontId="7"/>
  </si>
  <si>
    <r>
      <rPr>
        <sz val="8"/>
        <rFont val="游明朝"/>
        <family val="1"/>
        <charset val="128"/>
      </rPr>
      <t>北極海航路</t>
    </r>
    <rPh sb="0" eb="2">
      <t>ホッキョク</t>
    </rPh>
    <rPh sb="2" eb="3">
      <t>カイ</t>
    </rPh>
    <rPh sb="3" eb="5">
      <t>コウロ</t>
    </rPh>
    <phoneticPr fontId="7"/>
  </si>
  <si>
    <r>
      <rPr>
        <sz val="8"/>
        <rFont val="游明朝"/>
        <family val="1"/>
        <charset val="128"/>
      </rPr>
      <t>河川</t>
    </r>
    <rPh sb="0" eb="2">
      <t>カセン</t>
    </rPh>
    <phoneticPr fontId="7"/>
  </si>
  <si>
    <r>
      <rPr>
        <sz val="8"/>
        <rFont val="游明朝"/>
        <family val="1"/>
        <charset val="128"/>
      </rPr>
      <t>モスクワ</t>
    </r>
    <r>
      <rPr>
        <sz val="8"/>
        <rFont val="Times New Roman"/>
        <family val="1"/>
      </rPr>
      <t>―</t>
    </r>
    <r>
      <rPr>
        <sz val="8"/>
        <rFont val="游明朝"/>
        <family val="1"/>
        <charset val="128"/>
      </rPr>
      <t>ヴォルガ運河</t>
    </r>
    <rPh sb="9" eb="11">
      <t>ウンガ</t>
    </rPh>
    <phoneticPr fontId="7"/>
  </si>
  <si>
    <r>
      <rPr>
        <sz val="8"/>
        <rFont val="游明朝"/>
        <family val="1"/>
        <charset val="128"/>
      </rPr>
      <t>航空〈民間〉</t>
    </r>
    <rPh sb="0" eb="2">
      <t>コウクウ</t>
    </rPh>
    <rPh sb="3" eb="5">
      <t>ミンカン</t>
    </rPh>
    <phoneticPr fontId="7"/>
  </si>
  <si>
    <r>
      <rPr>
        <sz val="8"/>
        <rFont val="游明朝"/>
        <family val="1"/>
        <charset val="128"/>
      </rPr>
      <t>道路</t>
    </r>
    <rPh sb="0" eb="2">
      <t>ドウロ</t>
    </rPh>
    <phoneticPr fontId="7"/>
  </si>
  <si>
    <r>
      <rPr>
        <sz val="8"/>
        <rFont val="游明朝"/>
        <family val="1"/>
        <charset val="128"/>
      </rPr>
      <t>商業・調達</t>
    </r>
    <r>
      <rPr>
        <vertAlign val="superscript"/>
        <sz val="8"/>
        <rFont val="游明朝"/>
        <family val="1"/>
        <charset val="128"/>
      </rPr>
      <t>（</t>
    </r>
    <r>
      <rPr>
        <vertAlign val="superscript"/>
        <sz val="8"/>
        <rFont val="Times New Roman"/>
        <family val="1"/>
      </rPr>
      <t>6</t>
    </r>
    <r>
      <rPr>
        <vertAlign val="superscript"/>
        <sz val="8"/>
        <rFont val="游明朝"/>
        <family val="1"/>
        <charset val="128"/>
      </rPr>
      <t>）</t>
    </r>
    <rPh sb="0" eb="2">
      <t>ショウギョウ</t>
    </rPh>
    <rPh sb="3" eb="5">
      <t>チョウタツ</t>
    </rPh>
    <phoneticPr fontId="7"/>
  </si>
  <si>
    <r>
      <rPr>
        <sz val="8"/>
        <rFont val="游明朝"/>
        <family val="1"/>
        <charset val="128"/>
      </rPr>
      <t>商業</t>
    </r>
    <r>
      <rPr>
        <vertAlign val="superscript"/>
        <sz val="8"/>
        <rFont val="游明朝"/>
        <family val="1"/>
        <charset val="128"/>
      </rPr>
      <t>（</t>
    </r>
    <r>
      <rPr>
        <vertAlign val="superscript"/>
        <sz val="8"/>
        <rFont val="Times New Roman"/>
        <family val="1"/>
      </rPr>
      <t>7</t>
    </r>
    <r>
      <rPr>
        <vertAlign val="superscript"/>
        <sz val="8"/>
        <rFont val="游明朝"/>
        <family val="1"/>
        <charset val="128"/>
      </rPr>
      <t>）</t>
    </r>
    <rPh sb="0" eb="2">
      <t>ショウギョウ</t>
    </rPh>
    <phoneticPr fontId="7"/>
  </si>
  <si>
    <r>
      <rPr>
        <sz val="8"/>
        <rFont val="游明朝"/>
        <family val="1"/>
        <charset val="128"/>
      </rPr>
      <t>協同組合</t>
    </r>
    <rPh sb="0" eb="2">
      <t>キョウドウ</t>
    </rPh>
    <rPh sb="2" eb="4">
      <t>クミアイ</t>
    </rPh>
    <phoneticPr fontId="7"/>
  </si>
  <si>
    <r>
      <rPr>
        <sz val="8"/>
        <rFont val="游明朝"/>
        <family val="1"/>
        <charset val="128"/>
      </rPr>
      <t>調達</t>
    </r>
    <r>
      <rPr>
        <vertAlign val="superscript"/>
        <sz val="8"/>
        <rFont val="游明朝"/>
        <family val="1"/>
        <charset val="128"/>
      </rPr>
      <t>（</t>
    </r>
    <r>
      <rPr>
        <vertAlign val="superscript"/>
        <sz val="8"/>
        <rFont val="Times New Roman"/>
        <family val="1"/>
      </rPr>
      <t>8</t>
    </r>
    <r>
      <rPr>
        <vertAlign val="superscript"/>
        <sz val="8"/>
        <rFont val="游明朝"/>
        <family val="1"/>
        <charset val="128"/>
      </rPr>
      <t>）</t>
    </r>
    <rPh sb="0" eb="2">
      <t>チョウタツ</t>
    </rPh>
    <phoneticPr fontId="7"/>
  </si>
  <si>
    <r>
      <rPr>
        <sz val="8"/>
        <rFont val="游明朝"/>
        <family val="1"/>
        <charset val="128"/>
      </rPr>
      <t>民間住宅建設省</t>
    </r>
    <rPh sb="0" eb="2">
      <t>ミンカン</t>
    </rPh>
    <rPh sb="2" eb="4">
      <t>ジュウタク</t>
    </rPh>
    <rPh sb="4" eb="7">
      <t>ケンセツショウ</t>
    </rPh>
    <phoneticPr fontId="7"/>
  </si>
  <si>
    <r>
      <rPr>
        <sz val="8"/>
        <rFont val="游明朝"/>
        <family val="1"/>
        <charset val="128"/>
      </rPr>
      <t>気象観測所</t>
    </r>
    <rPh sb="0" eb="2">
      <t>キショウ</t>
    </rPh>
    <rPh sb="2" eb="4">
      <t>カンソク</t>
    </rPh>
    <rPh sb="4" eb="5">
      <t>ジョ</t>
    </rPh>
    <phoneticPr fontId="1"/>
  </si>
  <si>
    <r>
      <rPr>
        <sz val="8"/>
        <rFont val="游明朝"/>
        <family val="1"/>
        <charset val="128"/>
      </rPr>
      <t>保険料からの支出</t>
    </r>
    <r>
      <rPr>
        <vertAlign val="superscript"/>
        <sz val="8"/>
        <rFont val="游明朝"/>
        <family val="1"/>
        <charset val="128"/>
      </rPr>
      <t>（</t>
    </r>
    <r>
      <rPr>
        <vertAlign val="superscript"/>
        <sz val="8"/>
        <rFont val="Times New Roman"/>
        <family val="1"/>
      </rPr>
      <t>10</t>
    </r>
    <r>
      <rPr>
        <vertAlign val="superscript"/>
        <sz val="8"/>
        <rFont val="游明朝"/>
        <family val="1"/>
        <charset val="128"/>
      </rPr>
      <t>）</t>
    </r>
    <rPh sb="0" eb="3">
      <t>ホケンリョウ</t>
    </rPh>
    <rPh sb="6" eb="8">
      <t>シシュツ</t>
    </rPh>
    <phoneticPr fontId="7"/>
  </si>
  <si>
    <r>
      <rPr>
        <sz val="8"/>
        <rFont val="游明朝"/>
        <family val="1"/>
        <charset val="128"/>
      </rPr>
      <t>教育・科学</t>
    </r>
    <r>
      <rPr>
        <vertAlign val="superscript"/>
        <sz val="8"/>
        <rFont val="游明朝"/>
        <family val="1"/>
        <charset val="128"/>
      </rPr>
      <t>（</t>
    </r>
    <r>
      <rPr>
        <vertAlign val="superscript"/>
        <sz val="8"/>
        <rFont val="Times New Roman"/>
        <family val="1"/>
      </rPr>
      <t>11</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キョウイク</t>
    </rPh>
    <rPh sb="3" eb="5">
      <t>カガク</t>
    </rPh>
    <phoneticPr fontId="7"/>
  </si>
  <si>
    <r>
      <rPr>
        <sz val="8"/>
        <rFont val="游明朝"/>
        <family val="1"/>
        <charset val="128"/>
      </rPr>
      <t>教育・科学（投資を除く）</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キョウイク</t>
    </rPh>
    <rPh sb="3" eb="5">
      <t>カガク</t>
    </rPh>
    <rPh sb="6" eb="8">
      <t>トウシ</t>
    </rPh>
    <rPh sb="9" eb="10">
      <t>ノゾ</t>
    </rPh>
    <phoneticPr fontId="7"/>
  </si>
  <si>
    <r>
      <rPr>
        <sz val="8"/>
        <rFont val="游明朝"/>
        <family val="1"/>
        <charset val="128"/>
      </rPr>
      <t>教育</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キョウイク</t>
    </rPh>
    <phoneticPr fontId="7"/>
  </si>
  <si>
    <r>
      <rPr>
        <sz val="8"/>
        <rFont val="游明朝"/>
        <family val="1"/>
        <charset val="128"/>
      </rPr>
      <t>教育（投資を除く）</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キョウイク</t>
    </rPh>
    <rPh sb="3" eb="5">
      <t>トウシ</t>
    </rPh>
    <rPh sb="6" eb="7">
      <t>ノゾ</t>
    </rPh>
    <phoneticPr fontId="7"/>
  </si>
  <si>
    <r>
      <rPr>
        <sz val="8"/>
        <rFont val="游明朝"/>
        <family val="1"/>
        <charset val="128"/>
      </rPr>
      <t>一般教育</t>
    </r>
    <rPh sb="0" eb="2">
      <t>イッパン</t>
    </rPh>
    <rPh sb="2" eb="4">
      <t>キョウイク</t>
    </rPh>
    <phoneticPr fontId="7"/>
  </si>
  <si>
    <r>
      <rPr>
        <sz val="8"/>
        <rFont val="游明朝"/>
        <family val="1"/>
        <charset val="128"/>
      </rPr>
      <t>就学前児童教育施設</t>
    </r>
    <rPh sb="0" eb="3">
      <t>シュウガクマエ</t>
    </rPh>
    <rPh sb="3" eb="5">
      <t>ジドウ</t>
    </rPh>
    <rPh sb="5" eb="7">
      <t>キョウイク</t>
    </rPh>
    <rPh sb="7" eb="9">
      <t>シセツ</t>
    </rPh>
    <phoneticPr fontId="7"/>
  </si>
  <si>
    <r>
      <rPr>
        <sz val="8"/>
        <rFont val="游明朝"/>
        <family val="1"/>
        <charset val="128"/>
      </rPr>
      <t>保育所</t>
    </r>
    <rPh sb="0" eb="2">
      <t>ホイク</t>
    </rPh>
    <rPh sb="2" eb="3">
      <t>ショ</t>
    </rPh>
    <phoneticPr fontId="7"/>
  </si>
  <si>
    <r>
      <rPr>
        <sz val="8"/>
        <rFont val="游明朝"/>
        <family val="1"/>
        <charset val="128"/>
      </rPr>
      <t>孤児院・養護学校</t>
    </r>
    <rPh sb="0" eb="3">
      <t>コジイン</t>
    </rPh>
    <rPh sb="4" eb="6">
      <t>ヨウゴ</t>
    </rPh>
    <rPh sb="6" eb="8">
      <t>ガッコウ</t>
    </rPh>
    <phoneticPr fontId="7"/>
  </si>
  <si>
    <r>
      <rPr>
        <sz val="8"/>
        <rFont val="游明朝"/>
        <family val="1"/>
        <charset val="128"/>
      </rPr>
      <t>一般教育学校</t>
    </r>
    <rPh sb="0" eb="2">
      <t>イッパン</t>
    </rPh>
    <rPh sb="2" eb="4">
      <t>キョウイク</t>
    </rPh>
    <rPh sb="4" eb="6">
      <t>ガッコウ</t>
    </rPh>
    <phoneticPr fontId="7"/>
  </si>
  <si>
    <r>
      <rPr>
        <sz val="8"/>
        <rFont val="游明朝"/>
        <family val="1"/>
        <charset val="128"/>
      </rPr>
      <t>初等・中等学校</t>
    </r>
    <rPh sb="0" eb="2">
      <t>ショトウ</t>
    </rPh>
    <rPh sb="3" eb="5">
      <t>チュウトウ</t>
    </rPh>
    <rPh sb="5" eb="7">
      <t>ガッコウ</t>
    </rPh>
    <phoneticPr fontId="7"/>
  </si>
  <si>
    <r>
      <rPr>
        <sz val="8"/>
        <rFont val="游明朝"/>
        <family val="1"/>
        <charset val="128"/>
      </rPr>
      <t>寄宿学校</t>
    </r>
    <rPh sb="0" eb="2">
      <t>キシュク</t>
    </rPh>
    <rPh sb="2" eb="4">
      <t>ガッコウ</t>
    </rPh>
    <phoneticPr fontId="7"/>
  </si>
  <si>
    <r>
      <rPr>
        <sz val="8"/>
        <rFont val="游明朝"/>
        <family val="1"/>
        <charset val="128"/>
      </rPr>
      <t>夜間・通信教育学校</t>
    </r>
    <rPh sb="0" eb="2">
      <t>ヤカン</t>
    </rPh>
    <rPh sb="3" eb="5">
      <t>ツウシン</t>
    </rPh>
    <rPh sb="5" eb="7">
      <t>キョウイク</t>
    </rPh>
    <rPh sb="7" eb="9">
      <t>ガッコウ</t>
    </rPh>
    <phoneticPr fontId="7"/>
  </si>
  <si>
    <r>
      <rPr>
        <sz val="8"/>
        <rFont val="游明朝"/>
        <family val="1"/>
        <charset val="128"/>
      </rPr>
      <t>文化・啓蒙活動</t>
    </r>
    <rPh sb="0" eb="2">
      <t>ブンカ</t>
    </rPh>
    <rPh sb="3" eb="5">
      <t>ケイモウ</t>
    </rPh>
    <rPh sb="5" eb="7">
      <t>カツドウ</t>
    </rPh>
    <phoneticPr fontId="7"/>
  </si>
  <si>
    <r>
      <rPr>
        <sz val="8"/>
        <rFont val="游明朝"/>
        <family val="1"/>
        <charset val="128"/>
      </rPr>
      <t>図書館維持費</t>
    </r>
    <rPh sb="0" eb="3">
      <t>トショカン</t>
    </rPh>
    <rPh sb="3" eb="6">
      <t>イジヒ</t>
    </rPh>
    <phoneticPr fontId="7"/>
  </si>
  <si>
    <r>
      <rPr>
        <sz val="8"/>
        <rFont val="游明朝"/>
        <family val="1"/>
        <charset val="128"/>
      </rPr>
      <t>要員養成</t>
    </r>
    <rPh sb="0" eb="2">
      <t>ヨウイン</t>
    </rPh>
    <rPh sb="2" eb="4">
      <t>ヨウセイ</t>
    </rPh>
    <phoneticPr fontId="7"/>
  </si>
  <si>
    <r>
      <rPr>
        <sz val="8"/>
        <rFont val="游明朝"/>
        <family val="1"/>
        <charset val="128"/>
      </rPr>
      <t>大学</t>
    </r>
    <rPh sb="0" eb="2">
      <t>ダイガク</t>
    </rPh>
    <phoneticPr fontId="7"/>
  </si>
  <si>
    <r>
      <rPr>
        <sz val="8"/>
        <rFont val="游明朝"/>
        <family val="1"/>
        <charset val="128"/>
      </rPr>
      <t>中等専門教育施設</t>
    </r>
    <r>
      <rPr>
        <vertAlign val="superscript"/>
        <sz val="8"/>
        <rFont val="游明朝"/>
        <family val="1"/>
        <charset val="128"/>
      </rPr>
      <t>（</t>
    </r>
    <r>
      <rPr>
        <vertAlign val="superscript"/>
        <sz val="8"/>
        <rFont val="Times New Roman"/>
        <family val="1"/>
      </rPr>
      <t>13</t>
    </r>
    <r>
      <rPr>
        <vertAlign val="superscript"/>
        <sz val="8"/>
        <rFont val="游明朝"/>
        <family val="1"/>
        <charset val="128"/>
      </rPr>
      <t>）</t>
    </r>
    <rPh sb="0" eb="2">
      <t>チュウトウ</t>
    </rPh>
    <rPh sb="2" eb="4">
      <t>センモン</t>
    </rPh>
    <rPh sb="4" eb="6">
      <t>キョウイク</t>
    </rPh>
    <rPh sb="6" eb="8">
      <t>シセツ</t>
    </rPh>
    <phoneticPr fontId="7"/>
  </si>
  <si>
    <r>
      <rPr>
        <sz val="8"/>
        <rFont val="游明朝"/>
        <family val="1"/>
        <charset val="128"/>
      </rPr>
      <t>一般要員養成</t>
    </r>
    <rPh sb="0" eb="2">
      <t>イッパン</t>
    </rPh>
    <rPh sb="2" eb="4">
      <t>ヨウイン</t>
    </rPh>
    <rPh sb="4" eb="6">
      <t>ヨウセイ</t>
    </rPh>
    <phoneticPr fontId="7"/>
  </si>
  <si>
    <r>
      <rPr>
        <sz val="8"/>
        <rFont val="游明朝"/>
        <family val="1"/>
        <charset val="128"/>
      </rPr>
      <t>専門・技術教育</t>
    </r>
    <rPh sb="0" eb="2">
      <t>センモン</t>
    </rPh>
    <rPh sb="3" eb="5">
      <t>ギジュツ</t>
    </rPh>
    <rPh sb="5" eb="7">
      <t>キョウイク</t>
    </rPh>
    <phoneticPr fontId="7"/>
  </si>
  <si>
    <r>
      <rPr>
        <sz val="8"/>
        <rFont val="游明朝"/>
        <family val="1"/>
        <charset val="128"/>
      </rPr>
      <t>手工業・鉄道学校，工場教育</t>
    </r>
    <rPh sb="0" eb="3">
      <t>シュコウギョウ</t>
    </rPh>
    <rPh sb="4" eb="6">
      <t>テツドウ</t>
    </rPh>
    <rPh sb="6" eb="8">
      <t>ガッコウ</t>
    </rPh>
    <rPh sb="9" eb="11">
      <t>コウジョウ</t>
    </rPh>
    <rPh sb="11" eb="13">
      <t>キョウイク</t>
    </rPh>
    <phoneticPr fontId="7"/>
  </si>
  <si>
    <r>
      <rPr>
        <sz val="8"/>
        <rFont val="游明朝"/>
        <family val="1"/>
        <charset val="128"/>
      </rPr>
      <t>手工業・鉄道学校</t>
    </r>
    <rPh sb="0" eb="3">
      <t>シュコウギョウ</t>
    </rPh>
    <rPh sb="4" eb="6">
      <t>テツドウ</t>
    </rPh>
    <rPh sb="6" eb="8">
      <t>ガッコウ</t>
    </rPh>
    <phoneticPr fontId="7"/>
  </si>
  <si>
    <r>
      <rPr>
        <sz val="8"/>
        <rFont val="游明朝"/>
        <family val="1"/>
        <charset val="128"/>
      </rPr>
      <t>工場教育学校</t>
    </r>
    <rPh sb="0" eb="2">
      <t>コウジョウ</t>
    </rPh>
    <rPh sb="2" eb="4">
      <t>キョウイク</t>
    </rPh>
    <rPh sb="4" eb="6">
      <t>ガッコウ</t>
    </rPh>
    <phoneticPr fontId="7"/>
  </si>
  <si>
    <r>
      <rPr>
        <sz val="8"/>
        <rFont val="游明朝"/>
        <family val="1"/>
        <charset val="128"/>
      </rPr>
      <t>農業技術学校</t>
    </r>
    <rPh sb="0" eb="2">
      <t>ノウギョウ</t>
    </rPh>
    <rPh sb="2" eb="4">
      <t>ギジュツ</t>
    </rPh>
    <rPh sb="4" eb="6">
      <t>ガッコウ</t>
    </rPh>
    <phoneticPr fontId="7"/>
  </si>
  <si>
    <r>
      <rPr>
        <sz val="8"/>
        <rFont val="游明朝"/>
        <family val="1"/>
        <charset val="128"/>
      </rPr>
      <t>技術学校</t>
    </r>
    <rPh sb="0" eb="2">
      <t>ギジュツ</t>
    </rPh>
    <rPh sb="2" eb="4">
      <t>ガッコウ</t>
    </rPh>
    <phoneticPr fontId="7"/>
  </si>
  <si>
    <r>
      <rPr>
        <sz val="8"/>
        <rFont val="游明朝"/>
        <family val="1"/>
        <charset val="128"/>
      </rPr>
      <t>出版・芸術・テレビ・ラジオ</t>
    </r>
    <r>
      <rPr>
        <vertAlign val="superscript"/>
        <sz val="8"/>
        <rFont val="游明朝"/>
        <family val="1"/>
        <charset val="128"/>
      </rPr>
      <t>（</t>
    </r>
    <r>
      <rPr>
        <vertAlign val="superscript"/>
        <sz val="8"/>
        <rFont val="Times New Roman"/>
        <family val="1"/>
      </rPr>
      <t>14</t>
    </r>
    <r>
      <rPr>
        <vertAlign val="superscript"/>
        <sz val="8"/>
        <rFont val="游明朝"/>
        <family val="1"/>
        <charset val="128"/>
      </rPr>
      <t>）</t>
    </r>
    <rPh sb="0" eb="2">
      <t>シュッパン</t>
    </rPh>
    <rPh sb="3" eb="5">
      <t>ゲイジュツ</t>
    </rPh>
    <phoneticPr fontId="7"/>
  </si>
  <si>
    <r>
      <rPr>
        <sz val="8"/>
        <rFont val="游明朝"/>
        <family val="1"/>
        <charset val="128"/>
      </rPr>
      <t>出版</t>
    </r>
    <rPh sb="0" eb="2">
      <t>シュッパン</t>
    </rPh>
    <phoneticPr fontId="7"/>
  </si>
  <si>
    <r>
      <rPr>
        <sz val="8"/>
        <rFont val="游明朝"/>
        <family val="1"/>
        <charset val="128"/>
      </rPr>
      <t>芸術・テレビ・ラジオ</t>
    </r>
    <rPh sb="0" eb="2">
      <t>ゲイジュツ</t>
    </rPh>
    <phoneticPr fontId="7"/>
  </si>
  <si>
    <r>
      <rPr>
        <sz val="8"/>
        <rFont val="游明朝"/>
        <family val="1"/>
        <charset val="128"/>
      </rPr>
      <t>劇場</t>
    </r>
    <rPh sb="0" eb="2">
      <t>ゲキジョウ</t>
    </rPh>
    <phoneticPr fontId="7"/>
  </si>
  <si>
    <r>
      <rPr>
        <sz val="8"/>
        <rFont val="游明朝"/>
        <family val="1"/>
        <charset val="128"/>
      </rPr>
      <t>科学</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
      <rPr>
        <vertAlign val="superscript"/>
        <sz val="8"/>
        <rFont val="Times New Roman"/>
        <family val="1"/>
      </rPr>
      <t>15</t>
    </r>
    <r>
      <rPr>
        <vertAlign val="superscript"/>
        <sz val="8"/>
        <rFont val="游明朝"/>
        <family val="1"/>
        <charset val="128"/>
      </rPr>
      <t>）</t>
    </r>
    <rPh sb="0" eb="2">
      <t>カガク</t>
    </rPh>
    <phoneticPr fontId="7"/>
  </si>
  <si>
    <r>
      <rPr>
        <sz val="8"/>
        <rFont val="游明朝"/>
        <family val="1"/>
        <charset val="128"/>
      </rPr>
      <t>科学（投資を除く）</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
      <rPr>
        <vertAlign val="superscript"/>
        <sz val="8"/>
        <rFont val="Times New Roman"/>
        <family val="1"/>
      </rPr>
      <t>15</t>
    </r>
    <r>
      <rPr>
        <vertAlign val="superscript"/>
        <sz val="8"/>
        <rFont val="游明朝"/>
        <family val="1"/>
        <charset val="128"/>
      </rPr>
      <t>）</t>
    </r>
    <rPh sb="0" eb="2">
      <t>カガク</t>
    </rPh>
    <rPh sb="3" eb="5">
      <t>トウシ</t>
    </rPh>
    <rPh sb="6" eb="7">
      <t>ノゾ</t>
    </rPh>
    <phoneticPr fontId="7"/>
  </si>
  <si>
    <r>
      <rPr>
        <sz val="8"/>
        <rFont val="游明朝"/>
        <family val="1"/>
        <charset val="128"/>
      </rPr>
      <t>保健・体育</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
      <rPr>
        <vertAlign val="superscript"/>
        <sz val="8"/>
        <rFont val="Times New Roman"/>
        <family val="1"/>
      </rPr>
      <t>16</t>
    </r>
    <r>
      <rPr>
        <vertAlign val="superscript"/>
        <sz val="8"/>
        <rFont val="游明朝"/>
        <family val="1"/>
        <charset val="128"/>
      </rPr>
      <t>）</t>
    </r>
    <rPh sb="0" eb="2">
      <t>ホケン</t>
    </rPh>
    <rPh sb="3" eb="5">
      <t>タイイク</t>
    </rPh>
    <phoneticPr fontId="7"/>
  </si>
  <si>
    <r>
      <rPr>
        <sz val="8"/>
        <rFont val="游明朝"/>
        <family val="1"/>
        <charset val="128"/>
      </rPr>
      <t>保健・体育（投資を除く）</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ホケン</t>
    </rPh>
    <rPh sb="3" eb="5">
      <t>タイイク</t>
    </rPh>
    <rPh sb="6" eb="8">
      <t>トウシ</t>
    </rPh>
    <rPh sb="9" eb="10">
      <t>ノゾ</t>
    </rPh>
    <phoneticPr fontId="7"/>
  </si>
  <si>
    <r>
      <rPr>
        <sz val="8"/>
        <rFont val="游明朝"/>
        <family val="1"/>
        <charset val="128"/>
      </rPr>
      <t>保健</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
      <rPr>
        <vertAlign val="superscript"/>
        <sz val="8"/>
        <rFont val="Times New Roman"/>
        <family val="1"/>
      </rPr>
      <t>17</t>
    </r>
    <r>
      <rPr>
        <vertAlign val="superscript"/>
        <sz val="8"/>
        <rFont val="游明朝"/>
        <family val="1"/>
        <charset val="128"/>
      </rPr>
      <t>）</t>
    </r>
    <rPh sb="0" eb="2">
      <t>ホケン</t>
    </rPh>
    <phoneticPr fontId="7"/>
  </si>
  <si>
    <r>
      <rPr>
        <sz val="8"/>
        <rFont val="游明朝"/>
        <family val="1"/>
        <charset val="128"/>
      </rPr>
      <t>保健（投資を除く）</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ホケン</t>
    </rPh>
    <rPh sb="3" eb="5">
      <t>トウシ</t>
    </rPh>
    <rPh sb="6" eb="7">
      <t>ノゾ</t>
    </rPh>
    <phoneticPr fontId="7"/>
  </si>
  <si>
    <r>
      <rPr>
        <sz val="8"/>
        <rFont val="游明朝"/>
        <family val="1"/>
        <charset val="128"/>
      </rPr>
      <t>治療・予防・衛生施設</t>
    </r>
    <r>
      <rPr>
        <vertAlign val="superscript"/>
        <sz val="8"/>
        <rFont val="游明朝"/>
        <family val="1"/>
        <charset val="128"/>
      </rPr>
      <t>（</t>
    </r>
    <r>
      <rPr>
        <vertAlign val="superscript"/>
        <sz val="8"/>
        <rFont val="Times New Roman"/>
        <family val="1"/>
      </rPr>
      <t>18</t>
    </r>
    <r>
      <rPr>
        <vertAlign val="superscript"/>
        <sz val="8"/>
        <rFont val="游明朝"/>
        <family val="1"/>
        <charset val="128"/>
      </rPr>
      <t>）</t>
    </r>
    <rPh sb="0" eb="2">
      <t>チリョウ</t>
    </rPh>
    <rPh sb="3" eb="5">
      <t>ヨボウ</t>
    </rPh>
    <rPh sb="6" eb="8">
      <t>エイセイ</t>
    </rPh>
    <rPh sb="8" eb="10">
      <t>シセツ</t>
    </rPh>
    <phoneticPr fontId="7"/>
  </si>
  <si>
    <r>
      <rPr>
        <sz val="8"/>
        <rFont val="游明朝"/>
        <family val="1"/>
        <charset val="128"/>
      </rPr>
      <t>治療・予防施設</t>
    </r>
    <r>
      <rPr>
        <vertAlign val="superscript"/>
        <sz val="8"/>
        <rFont val="游明朝"/>
        <family val="1"/>
        <charset val="128"/>
      </rPr>
      <t>（</t>
    </r>
    <r>
      <rPr>
        <vertAlign val="superscript"/>
        <sz val="8"/>
        <rFont val="Times New Roman"/>
        <family val="1"/>
      </rPr>
      <t>19</t>
    </r>
    <r>
      <rPr>
        <vertAlign val="superscript"/>
        <sz val="8"/>
        <rFont val="游明朝"/>
        <family val="1"/>
        <charset val="128"/>
      </rPr>
      <t>）</t>
    </r>
    <rPh sb="0" eb="2">
      <t>チリョウ</t>
    </rPh>
    <rPh sb="3" eb="5">
      <t>ヨボウ</t>
    </rPh>
    <rPh sb="5" eb="7">
      <t>シセツ</t>
    </rPh>
    <phoneticPr fontId="7"/>
  </si>
  <si>
    <r>
      <rPr>
        <sz val="8"/>
        <rFont val="游明朝"/>
        <family val="1"/>
        <charset val="128"/>
      </rPr>
      <t>病院</t>
    </r>
    <rPh sb="0" eb="2">
      <t>ビョウイン</t>
    </rPh>
    <phoneticPr fontId="7"/>
  </si>
  <si>
    <r>
      <rPr>
        <sz val="8"/>
        <rFont val="游明朝"/>
        <family val="1"/>
        <charset val="128"/>
      </rPr>
      <t>衛生・予防施設</t>
    </r>
    <rPh sb="0" eb="2">
      <t>エイセイ</t>
    </rPh>
    <rPh sb="3" eb="5">
      <t>ヨボウ</t>
    </rPh>
    <rPh sb="5" eb="7">
      <t>シセツ</t>
    </rPh>
    <phoneticPr fontId="7"/>
  </si>
  <si>
    <r>
      <rPr>
        <sz val="8"/>
        <rFont val="游明朝"/>
        <family val="1"/>
        <charset val="128"/>
      </rPr>
      <t>助産・子供用治療・予防</t>
    </r>
    <r>
      <rPr>
        <vertAlign val="superscript"/>
        <sz val="8"/>
        <rFont val="游明朝"/>
        <family val="1"/>
        <charset val="128"/>
      </rPr>
      <t>（</t>
    </r>
    <r>
      <rPr>
        <vertAlign val="superscript"/>
        <sz val="8"/>
        <rFont val="Times New Roman"/>
        <family val="1"/>
      </rPr>
      <t>20</t>
    </r>
    <r>
      <rPr>
        <vertAlign val="superscript"/>
        <sz val="8"/>
        <rFont val="游明朝"/>
        <family val="1"/>
        <charset val="128"/>
      </rPr>
      <t>）</t>
    </r>
    <rPh sb="0" eb="2">
      <t>ジョサン</t>
    </rPh>
    <rPh sb="3" eb="6">
      <t>コドモヨウ</t>
    </rPh>
    <rPh sb="6" eb="8">
      <t>チリョウ</t>
    </rPh>
    <rPh sb="9" eb="11">
      <t>ヨボウ</t>
    </rPh>
    <phoneticPr fontId="7"/>
  </si>
  <si>
    <r>
      <rPr>
        <sz val="8"/>
        <rFont val="游明朝"/>
        <family val="1"/>
        <charset val="128"/>
      </rPr>
      <t>体育</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タイイク</t>
    </rPh>
    <phoneticPr fontId="7"/>
  </si>
  <si>
    <r>
      <rPr>
        <sz val="8"/>
        <rFont val="游明朝"/>
        <family val="1"/>
        <charset val="128"/>
      </rPr>
      <t>体育（投資を除く）</t>
    </r>
    <r>
      <rPr>
        <vertAlign val="superscript"/>
        <sz val="8"/>
        <rFont val="游明朝"/>
        <family val="1"/>
        <charset val="128"/>
      </rPr>
      <t>（</t>
    </r>
    <r>
      <rPr>
        <vertAlign val="superscript"/>
        <sz val="8"/>
        <rFont val="Times New Roman"/>
        <family val="1"/>
      </rPr>
      <t>12</t>
    </r>
    <r>
      <rPr>
        <vertAlign val="superscript"/>
        <sz val="8"/>
        <rFont val="游明朝"/>
        <family val="1"/>
        <charset val="128"/>
      </rPr>
      <t>）</t>
    </r>
    <rPh sb="0" eb="2">
      <t>タイイク</t>
    </rPh>
    <rPh sb="3" eb="5">
      <t>トウシ</t>
    </rPh>
    <rPh sb="6" eb="7">
      <t>ノゾ</t>
    </rPh>
    <phoneticPr fontId="7"/>
  </si>
  <si>
    <r>
      <rPr>
        <sz val="8"/>
        <rFont val="游明朝"/>
        <family val="1"/>
        <charset val="128"/>
      </rPr>
      <t>社会保障</t>
    </r>
    <r>
      <rPr>
        <vertAlign val="superscript"/>
        <sz val="8"/>
        <rFont val="游明朝"/>
        <family val="1"/>
        <charset val="128"/>
      </rPr>
      <t>（</t>
    </r>
    <r>
      <rPr>
        <vertAlign val="superscript"/>
        <sz val="8"/>
        <rFont val="Times New Roman"/>
        <family val="1"/>
      </rPr>
      <t>21</t>
    </r>
    <r>
      <rPr>
        <vertAlign val="superscript"/>
        <sz val="8"/>
        <rFont val="游明朝"/>
        <family val="1"/>
        <charset val="128"/>
      </rPr>
      <t>）</t>
    </r>
    <rPh sb="0" eb="2">
      <t>シャカイ</t>
    </rPh>
    <rPh sb="2" eb="4">
      <t>ホショウ</t>
    </rPh>
    <phoneticPr fontId="7"/>
  </si>
  <si>
    <r>
      <rPr>
        <sz val="8"/>
        <rFont val="游明朝"/>
        <family val="1"/>
        <charset val="128"/>
      </rPr>
      <t>国家社会保険資金による社会保障</t>
    </r>
    <rPh sb="0" eb="2">
      <t>コッカ</t>
    </rPh>
    <rPh sb="2" eb="4">
      <t>シャカイ</t>
    </rPh>
    <rPh sb="4" eb="6">
      <t>ホケン</t>
    </rPh>
    <rPh sb="6" eb="8">
      <t>シキン</t>
    </rPh>
    <rPh sb="11" eb="13">
      <t>シャカイ</t>
    </rPh>
    <rPh sb="13" eb="15">
      <t>ホショウ</t>
    </rPh>
    <phoneticPr fontId="7"/>
  </si>
  <si>
    <r>
      <rPr>
        <sz val="8"/>
        <rFont val="游明朝"/>
        <family val="1"/>
        <charset val="128"/>
      </rPr>
      <t>国家社会保険</t>
    </r>
    <r>
      <rPr>
        <vertAlign val="superscript"/>
        <sz val="8"/>
        <rFont val="游明朝"/>
        <family val="1"/>
        <charset val="128"/>
      </rPr>
      <t>（</t>
    </r>
    <r>
      <rPr>
        <vertAlign val="superscript"/>
        <sz val="8"/>
        <rFont val="Times New Roman"/>
        <family val="1"/>
      </rPr>
      <t>22</t>
    </r>
    <r>
      <rPr>
        <vertAlign val="superscript"/>
        <sz val="8"/>
        <rFont val="游明朝"/>
        <family val="1"/>
        <charset val="128"/>
      </rPr>
      <t>）</t>
    </r>
    <rPh sb="0" eb="2">
      <t>コッカ</t>
    </rPh>
    <rPh sb="2" eb="4">
      <t>シャカイ</t>
    </rPh>
    <rPh sb="4" eb="6">
      <t>ホケン</t>
    </rPh>
    <phoneticPr fontId="7"/>
  </si>
  <si>
    <r>
      <rPr>
        <sz val="8"/>
        <rFont val="游明朝"/>
        <family val="1"/>
        <charset val="128"/>
      </rPr>
      <t>多子母・寡婦への国家補助</t>
    </r>
    <rPh sb="0" eb="2">
      <t>タシ</t>
    </rPh>
    <rPh sb="2" eb="3">
      <t>ハハ</t>
    </rPh>
    <rPh sb="4" eb="6">
      <t>カフ</t>
    </rPh>
    <rPh sb="8" eb="10">
      <t>コッカ</t>
    </rPh>
    <rPh sb="10" eb="12">
      <t>ホジョ</t>
    </rPh>
    <phoneticPr fontId="7"/>
  </si>
  <si>
    <r>
      <rPr>
        <sz val="8"/>
        <rFont val="游明朝"/>
        <family val="1"/>
        <charset val="128"/>
      </rPr>
      <t>コルホーズ員社会保障中央連邦基金への繰入</t>
    </r>
    <r>
      <rPr>
        <vertAlign val="superscript"/>
        <sz val="8"/>
        <rFont val="游明朝"/>
        <family val="1"/>
        <charset val="128"/>
      </rPr>
      <t>（</t>
    </r>
    <r>
      <rPr>
        <vertAlign val="superscript"/>
        <sz val="8"/>
        <rFont val="Times New Roman"/>
        <family val="1"/>
      </rPr>
      <t>23</t>
    </r>
    <r>
      <rPr>
        <vertAlign val="superscript"/>
        <sz val="8"/>
        <rFont val="游明朝"/>
        <family val="1"/>
        <charset val="128"/>
      </rPr>
      <t>）</t>
    </r>
    <rPh sb="5" eb="6">
      <t>イン</t>
    </rPh>
    <rPh sb="6" eb="8">
      <t>シャカイ</t>
    </rPh>
    <rPh sb="8" eb="10">
      <t>ホショウ</t>
    </rPh>
    <rPh sb="10" eb="12">
      <t>チュウオウ</t>
    </rPh>
    <rPh sb="12" eb="14">
      <t>レンポウ</t>
    </rPh>
    <rPh sb="14" eb="16">
      <t>キキン</t>
    </rPh>
    <rPh sb="18" eb="20">
      <t>クリイレ</t>
    </rPh>
    <phoneticPr fontId="7"/>
  </si>
  <si>
    <r>
      <rPr>
        <sz val="8"/>
        <rFont val="游明朝"/>
        <family val="1"/>
        <charset val="128"/>
      </rPr>
      <t>国家管理機関</t>
    </r>
    <rPh sb="0" eb="2">
      <t>コッカ</t>
    </rPh>
    <rPh sb="2" eb="4">
      <t>カンリ</t>
    </rPh>
    <rPh sb="4" eb="6">
      <t>キカン</t>
    </rPh>
    <phoneticPr fontId="7"/>
  </si>
  <si>
    <r>
      <rPr>
        <sz val="8"/>
        <rFont val="游明朝"/>
        <family val="1"/>
        <charset val="128"/>
      </rPr>
      <t>司法機関</t>
    </r>
    <rPh sb="0" eb="2">
      <t>シホウ</t>
    </rPh>
    <rPh sb="2" eb="4">
      <t>キカン</t>
    </rPh>
    <phoneticPr fontId="7"/>
  </si>
  <si>
    <r>
      <rPr>
        <sz val="8"/>
        <rFont val="游明朝"/>
        <family val="1"/>
        <charset val="128"/>
      </rPr>
      <t>国家社会保険による支出</t>
    </r>
    <rPh sb="0" eb="2">
      <t>コッカ</t>
    </rPh>
    <rPh sb="2" eb="4">
      <t>シャカイ</t>
    </rPh>
    <rPh sb="4" eb="6">
      <t>ホケン</t>
    </rPh>
    <rPh sb="9" eb="11">
      <t>シシュツ</t>
    </rPh>
    <phoneticPr fontId="7"/>
  </si>
  <si>
    <t>National economy</t>
    <phoneticPr fontId="7"/>
  </si>
  <si>
    <t>Electrification</t>
  </si>
  <si>
    <t>Industry of Ministry of Health and Culture</t>
    <phoneticPr fontId="7"/>
  </si>
  <si>
    <t>Cinema</t>
    <phoneticPr fontId="7"/>
  </si>
  <si>
    <t>Sovnarkhoz</t>
    <phoneticPr fontId="7"/>
  </si>
  <si>
    <t>Agriculture</t>
  </si>
  <si>
    <t>Sovkhoz</t>
    <phoneticPr fontId="7"/>
  </si>
  <si>
    <t>Ministry of Agriculture (including MTS)</t>
  </si>
  <si>
    <t>Machine-tractor station</t>
    <phoneticPr fontId="7"/>
  </si>
  <si>
    <t>Forestry</t>
    <phoneticPr fontId="7"/>
  </si>
  <si>
    <t>Water management</t>
    <phoneticPr fontId="7"/>
  </si>
  <si>
    <t>Immigration bureau</t>
    <phoneticPr fontId="7"/>
  </si>
  <si>
    <t>Railroad</t>
    <phoneticPr fontId="7"/>
  </si>
  <si>
    <t>Water</t>
  </si>
  <si>
    <t>Marine</t>
    <phoneticPr fontId="7"/>
  </si>
  <si>
    <t>Marine (except for northern sea route)</t>
    <phoneticPr fontId="7"/>
  </si>
  <si>
    <t>Northern sea route</t>
    <phoneticPr fontId="7"/>
  </si>
  <si>
    <t>River</t>
    <phoneticPr fontId="7"/>
  </si>
  <si>
    <t>Moscow - Volga Canal</t>
  </si>
  <si>
    <t>Aviation (civilian)</t>
    <phoneticPr fontId="7"/>
  </si>
  <si>
    <t>Road</t>
    <phoneticPr fontId="7"/>
  </si>
  <si>
    <t>Cooperative</t>
  </si>
  <si>
    <t>Ministry of private housing construction</t>
  </si>
  <si>
    <t>Meteorological observatory</t>
    <phoneticPr fontId="7"/>
  </si>
  <si>
    <t>Social, cultural and scientific expenditure</t>
    <phoneticPr fontId="7"/>
  </si>
  <si>
    <t>Education</t>
    <phoneticPr fontId="7"/>
  </si>
  <si>
    <t>General education</t>
  </si>
  <si>
    <t>Preschool child education facility</t>
  </si>
  <si>
    <t>Nursery school</t>
  </si>
  <si>
    <t>Orphanage and school for handicapped children</t>
    <phoneticPr fontId="7"/>
  </si>
  <si>
    <t>General Education School</t>
  </si>
  <si>
    <t>Elementary and secondary school</t>
    <phoneticPr fontId="7"/>
  </si>
  <si>
    <t>Boarding school</t>
  </si>
  <si>
    <t>Nighttime and correspondence education school</t>
    <phoneticPr fontId="7"/>
  </si>
  <si>
    <t>Cultural and enlightenment activity</t>
    <phoneticPr fontId="7"/>
  </si>
  <si>
    <t>Library maintenance</t>
    <phoneticPr fontId="7"/>
  </si>
  <si>
    <t>Personnel training</t>
  </si>
  <si>
    <t>University</t>
  </si>
  <si>
    <t>General personnel training</t>
  </si>
  <si>
    <t>Professional and technical education</t>
  </si>
  <si>
    <t>Handicraft  and railroad school, factory education</t>
    <phoneticPr fontId="7"/>
  </si>
  <si>
    <t>Handicraft and railroad school</t>
    <phoneticPr fontId="7"/>
  </si>
  <si>
    <t>Factory education school</t>
  </si>
  <si>
    <t>Agricultural technical school</t>
    <phoneticPr fontId="7"/>
  </si>
  <si>
    <t>Technical school</t>
  </si>
  <si>
    <t>Publication</t>
  </si>
  <si>
    <t>Arts and TV and radio</t>
    <phoneticPr fontId="7"/>
  </si>
  <si>
    <t>Theater</t>
    <phoneticPr fontId="7"/>
  </si>
  <si>
    <t>Hospital</t>
    <phoneticPr fontId="7"/>
  </si>
  <si>
    <t>Sanitary and prevention facilities</t>
    <phoneticPr fontId="7"/>
  </si>
  <si>
    <t>Social security by state social insurance fund</t>
    <phoneticPr fontId="7"/>
  </si>
  <si>
    <t>National defense</t>
    <phoneticPr fontId="7"/>
  </si>
  <si>
    <t>State administration organization</t>
    <phoneticPr fontId="7"/>
  </si>
  <si>
    <t>Justice organization</t>
    <phoneticPr fontId="7"/>
  </si>
  <si>
    <t>Expenditure by state social insurance</t>
    <phoneticPr fontId="7"/>
  </si>
  <si>
    <t>State debt service</t>
    <phoneticPr fontId="7"/>
  </si>
  <si>
    <t xml:space="preserve">Foreign economic activity </t>
    <phoneticPr fontId="7"/>
  </si>
  <si>
    <r>
      <rPr>
        <sz val="8"/>
        <rFont val="游明朝"/>
        <family val="1"/>
        <charset val="128"/>
      </rPr>
      <t>参考：国家予算歳入総額</t>
    </r>
    <rPh sb="0" eb="2">
      <t>サンコウ</t>
    </rPh>
    <rPh sb="3" eb="5">
      <t>コッカ</t>
    </rPh>
    <rPh sb="5" eb="7">
      <t>ヨサン</t>
    </rPh>
    <rPh sb="7" eb="9">
      <t>サイニュウ</t>
    </rPh>
    <rPh sb="9" eb="11">
      <t>ソウガク</t>
    </rPh>
    <phoneticPr fontId="7"/>
  </si>
  <si>
    <r>
      <rPr>
        <sz val="8"/>
        <rFont val="游明朝"/>
        <family val="1"/>
        <charset val="128"/>
      </rPr>
      <t>歳入総額</t>
    </r>
  </si>
  <si>
    <r>
      <rPr>
        <sz val="8"/>
        <rFont val="游明朝"/>
        <family val="1"/>
        <charset val="128"/>
      </rPr>
      <t>法人税</t>
    </r>
  </si>
  <si>
    <r>
      <rPr>
        <sz val="8"/>
        <rFont val="游明朝"/>
        <family val="1"/>
        <charset val="128"/>
      </rPr>
      <t>個人所得税</t>
    </r>
  </si>
  <si>
    <r>
      <rPr>
        <sz val="8"/>
        <rFont val="游明朝"/>
        <family val="1"/>
        <charset val="128"/>
      </rPr>
      <t>付加価値税</t>
    </r>
  </si>
  <si>
    <r>
      <rPr>
        <sz val="8"/>
        <rFont val="游明朝"/>
        <family val="1"/>
        <charset val="128"/>
      </rPr>
      <t>物品税</t>
    </r>
  </si>
  <si>
    <r>
      <rPr>
        <sz val="8"/>
        <rFont val="游明朝"/>
        <family val="1"/>
        <charset val="128"/>
      </rPr>
      <t>資産税</t>
    </r>
  </si>
  <si>
    <r>
      <rPr>
        <sz val="8"/>
        <rFont val="游明朝"/>
        <family val="1"/>
        <charset val="128"/>
      </rPr>
      <t>自然資源利用料</t>
    </r>
  </si>
  <si>
    <r>
      <rPr>
        <sz val="8"/>
        <rFont val="游明朝"/>
        <family val="1"/>
        <charset val="128"/>
      </rPr>
      <t>対外経済活動収入</t>
    </r>
  </si>
  <si>
    <r>
      <rPr>
        <sz val="8"/>
        <rFont val="游明朝"/>
        <family val="1"/>
        <charset val="128"/>
      </rPr>
      <t>公有資産収入</t>
    </r>
  </si>
  <si>
    <r>
      <rPr>
        <sz val="8"/>
        <rFont val="游明朝"/>
        <family val="1"/>
        <charset val="128"/>
      </rPr>
      <t>社会保障関係税・納付金</t>
    </r>
    <r>
      <rPr>
        <vertAlign val="superscript"/>
        <sz val="8"/>
        <rFont val="游明朝"/>
        <family val="1"/>
        <charset val="128"/>
      </rPr>
      <t>（</t>
    </r>
    <r>
      <rPr>
        <vertAlign val="superscript"/>
        <sz val="8"/>
        <rFont val="Times New Roman"/>
        <family val="1"/>
      </rPr>
      <t>1</t>
    </r>
    <r>
      <rPr>
        <vertAlign val="superscript"/>
        <sz val="8"/>
        <rFont val="游明朝"/>
        <family val="1"/>
        <charset val="128"/>
      </rPr>
      <t>）</t>
    </r>
    <phoneticPr fontId="7"/>
  </si>
  <si>
    <r>
      <rPr>
        <sz val="8"/>
        <rFont val="游明朝"/>
        <family val="1"/>
        <charset val="128"/>
      </rPr>
      <t>輸出入関税</t>
    </r>
  </si>
  <si>
    <r>
      <rPr>
        <sz val="8"/>
        <rFont val="游明朝"/>
        <family val="1"/>
        <charset val="128"/>
      </rPr>
      <t>対外経済活動税外収入</t>
    </r>
  </si>
  <si>
    <r>
      <rPr>
        <sz val="8"/>
        <rFont val="游明朝"/>
        <family val="1"/>
        <charset val="128"/>
      </rPr>
      <t>強制医療保険資金</t>
    </r>
  </si>
  <si>
    <r>
      <rPr>
        <sz val="8"/>
        <rFont val="游明朝"/>
        <family val="1"/>
        <charset val="128"/>
      </rPr>
      <t>年金基金</t>
    </r>
  </si>
  <si>
    <r>
      <rPr>
        <sz val="8"/>
        <rFont val="游明朝"/>
        <family val="1"/>
        <charset val="128"/>
      </rPr>
      <t>社会保険基金</t>
    </r>
  </si>
  <si>
    <r>
      <rPr>
        <sz val="8"/>
        <rFont val="游明朝"/>
        <family val="1"/>
        <charset val="128"/>
      </rPr>
      <t>連邦強制医療保険基金</t>
    </r>
  </si>
  <si>
    <r>
      <rPr>
        <sz val="8"/>
        <rFont val="游明朝"/>
        <family val="1"/>
        <charset val="128"/>
      </rPr>
      <t>地域強制医療保険基金</t>
    </r>
  </si>
  <si>
    <r>
      <rPr>
        <sz val="8"/>
        <rFont val="游明朝"/>
        <family val="1"/>
        <charset val="128"/>
      </rPr>
      <t>国家住民雇用基金</t>
    </r>
  </si>
  <si>
    <r>
      <rPr>
        <sz val="8"/>
        <rFont val="游明朝"/>
        <family val="1"/>
        <charset val="128"/>
      </rPr>
      <t>参考：統一社会税</t>
    </r>
  </si>
  <si>
    <r>
      <rPr>
        <sz val="8"/>
        <rFont val="游明朝"/>
        <family val="1"/>
        <charset val="128"/>
      </rPr>
      <t>目的別予算基金</t>
    </r>
  </si>
  <si>
    <r>
      <rPr>
        <sz val="8"/>
        <rFont val="游明朝"/>
        <family val="1"/>
        <charset val="128"/>
      </rPr>
      <t>その他</t>
    </r>
  </si>
  <si>
    <t>Value-added tax</t>
  </si>
  <si>
    <t>Property tax</t>
  </si>
  <si>
    <t>Non-tax revenue from foreign economic activities</t>
    <phoneticPr fontId="7"/>
  </si>
  <si>
    <t>Public property revenue</t>
  </si>
  <si>
    <t>Pension fund</t>
  </si>
  <si>
    <t>Social insurance fund</t>
    <phoneticPr fontId="7"/>
  </si>
  <si>
    <t>Federal mandatory medical insurance fund</t>
    <phoneticPr fontId="7"/>
  </si>
  <si>
    <t>Regional mandatory medical insurance fund</t>
    <phoneticPr fontId="7"/>
  </si>
  <si>
    <t>State resident employment fund</t>
    <phoneticPr fontId="7"/>
  </si>
  <si>
    <t>Reference: Unified social tax</t>
  </si>
  <si>
    <t>Reference: State budget revenue total</t>
    <phoneticPr fontId="7"/>
  </si>
  <si>
    <r>
      <rPr>
        <sz val="10.5"/>
        <rFont val="游明朝"/>
        <family val="1"/>
        <charset val="128"/>
      </rPr>
      <t>（</t>
    </r>
    <r>
      <rPr>
        <sz val="10.5"/>
        <rFont val="Times New Roman"/>
        <family val="1"/>
      </rPr>
      <t>1992-1994</t>
    </r>
    <r>
      <rPr>
        <sz val="10.5"/>
        <rFont val="游明朝"/>
        <family val="1"/>
        <charset val="128"/>
      </rPr>
      <t>，</t>
    </r>
    <r>
      <rPr>
        <sz val="10.5"/>
        <rFont val="Times New Roman"/>
        <family val="1"/>
      </rPr>
      <t>100</t>
    </r>
    <r>
      <rPr>
        <sz val="10.5"/>
        <rFont val="游明朝"/>
        <family val="1"/>
        <charset val="128"/>
      </rPr>
      <t>万ルーブル</t>
    </r>
    <r>
      <rPr>
        <sz val="10.5"/>
        <rFont val="Times New Roman"/>
        <family val="1"/>
      </rPr>
      <t>, million rubles; 1994-2015</t>
    </r>
    <r>
      <rPr>
        <sz val="10.5"/>
        <rFont val="游明朝"/>
        <family val="1"/>
        <charset val="128"/>
      </rPr>
      <t>，</t>
    </r>
    <r>
      <rPr>
        <sz val="10.5"/>
        <rFont val="Times New Roman"/>
        <family val="1"/>
      </rPr>
      <t>10</t>
    </r>
    <r>
      <rPr>
        <sz val="10.5"/>
        <rFont val="游明朝"/>
        <family val="1"/>
        <charset val="128"/>
      </rPr>
      <t>億ルーブル</t>
    </r>
    <r>
      <rPr>
        <sz val="10.5"/>
        <rFont val="Times New Roman"/>
        <family val="1"/>
      </rPr>
      <t>, billion rubles</t>
    </r>
    <r>
      <rPr>
        <sz val="10.5"/>
        <rFont val="游明朝"/>
        <family val="1"/>
        <charset val="128"/>
      </rPr>
      <t>）</t>
    </r>
    <rPh sb="14" eb="15">
      <t>マン</t>
    </rPh>
    <phoneticPr fontId="7"/>
  </si>
  <si>
    <r>
      <rPr>
        <sz val="8"/>
        <rFont val="游明朝"/>
        <family val="1"/>
        <charset val="128"/>
      </rPr>
      <t>参考：国家予算歳出総額</t>
    </r>
    <rPh sb="0" eb="2">
      <t>サンコウ</t>
    </rPh>
    <rPh sb="3" eb="5">
      <t>コッカ</t>
    </rPh>
    <rPh sb="5" eb="7">
      <t>ヨサン</t>
    </rPh>
    <rPh sb="7" eb="9">
      <t>サイシュツ</t>
    </rPh>
    <rPh sb="9" eb="11">
      <t>ソウガク</t>
    </rPh>
    <phoneticPr fontId="7"/>
  </si>
  <si>
    <r>
      <rPr>
        <sz val="8"/>
        <rFont val="游明朝"/>
        <family val="1"/>
        <charset val="128"/>
      </rPr>
      <t>歳出総額</t>
    </r>
    <rPh sb="0" eb="2">
      <t>サイシュツ</t>
    </rPh>
    <rPh sb="2" eb="4">
      <t>ソウガク</t>
    </rPh>
    <phoneticPr fontId="8"/>
  </si>
  <si>
    <r>
      <rPr>
        <sz val="8"/>
        <rFont val="游明朝"/>
        <family val="1"/>
        <charset val="128"/>
      </rPr>
      <t>国家管理・治安</t>
    </r>
    <rPh sb="0" eb="2">
      <t>コッカ</t>
    </rPh>
    <rPh sb="2" eb="4">
      <t>カンリ</t>
    </rPh>
    <rPh sb="5" eb="7">
      <t>チアン</t>
    </rPh>
    <phoneticPr fontId="8"/>
  </si>
  <si>
    <r>
      <rPr>
        <sz val="8"/>
        <rFont val="游明朝"/>
        <family val="1"/>
        <charset val="128"/>
      </rPr>
      <t>国防費</t>
    </r>
    <rPh sb="0" eb="3">
      <t>コクボウヒ</t>
    </rPh>
    <phoneticPr fontId="8"/>
  </si>
  <si>
    <r>
      <rPr>
        <sz val="8"/>
        <rFont val="游明朝"/>
        <family val="1"/>
        <charset val="128"/>
      </rPr>
      <t>国民経済費</t>
    </r>
    <rPh sb="0" eb="2">
      <t>コクミン</t>
    </rPh>
    <rPh sb="2" eb="4">
      <t>ケイザイ</t>
    </rPh>
    <rPh sb="4" eb="5">
      <t>ヒ</t>
    </rPh>
    <phoneticPr fontId="8"/>
  </si>
  <si>
    <r>
      <rPr>
        <sz val="8"/>
        <rFont val="游明朝"/>
        <family val="1"/>
        <charset val="128"/>
      </rPr>
      <t>環境ほか</t>
    </r>
    <rPh sb="0" eb="2">
      <t>カンキョウ</t>
    </rPh>
    <phoneticPr fontId="8"/>
  </si>
  <si>
    <r>
      <rPr>
        <sz val="8"/>
        <rFont val="游明朝"/>
        <family val="1"/>
        <charset val="128"/>
      </rPr>
      <t>住宅・公営事業</t>
    </r>
    <rPh sb="0" eb="2">
      <t>ジュウタク</t>
    </rPh>
    <rPh sb="3" eb="5">
      <t>コウエイ</t>
    </rPh>
    <rPh sb="5" eb="7">
      <t>ジギョウ</t>
    </rPh>
    <phoneticPr fontId="8"/>
  </si>
  <si>
    <r>
      <rPr>
        <sz val="8"/>
        <rFont val="游明朝"/>
        <family val="1"/>
        <charset val="128"/>
      </rPr>
      <t>社会・文化費</t>
    </r>
    <rPh sb="0" eb="2">
      <t>シャカイ</t>
    </rPh>
    <rPh sb="3" eb="5">
      <t>ブンカ</t>
    </rPh>
    <rPh sb="5" eb="6">
      <t>ヒ</t>
    </rPh>
    <phoneticPr fontId="8"/>
  </si>
  <si>
    <r>
      <rPr>
        <sz val="8"/>
        <rFont val="游明朝"/>
        <family val="1"/>
        <charset val="128"/>
      </rPr>
      <t>国債費</t>
    </r>
    <rPh sb="0" eb="3">
      <t>コクサイヒ</t>
    </rPh>
    <phoneticPr fontId="8"/>
  </si>
  <si>
    <r>
      <rPr>
        <sz val="8"/>
        <rFont val="游明朝"/>
        <family val="1"/>
        <charset val="128"/>
      </rPr>
      <t>目的別予算基金</t>
    </r>
    <rPh sb="0" eb="2">
      <t>モクテキ</t>
    </rPh>
    <rPh sb="2" eb="3">
      <t>ベツ</t>
    </rPh>
    <rPh sb="3" eb="5">
      <t>ヨサン</t>
    </rPh>
    <rPh sb="5" eb="7">
      <t>キキン</t>
    </rPh>
    <phoneticPr fontId="8"/>
  </si>
  <si>
    <r>
      <rPr>
        <sz val="8"/>
        <rFont val="游明朝"/>
        <family val="1"/>
        <charset val="128"/>
      </rPr>
      <t>その他</t>
    </r>
    <rPh sb="2" eb="3">
      <t>タ</t>
    </rPh>
    <phoneticPr fontId="8"/>
  </si>
  <si>
    <r>
      <rPr>
        <sz val="8"/>
        <rFont val="游明朝"/>
        <family val="1"/>
        <charset val="128"/>
      </rPr>
      <t>国家的事業（国債費を除く）</t>
    </r>
    <rPh sb="0" eb="3">
      <t>コッカテキ</t>
    </rPh>
    <rPh sb="3" eb="5">
      <t>ジギョウ</t>
    </rPh>
    <rPh sb="6" eb="9">
      <t>コクサイヒ</t>
    </rPh>
    <rPh sb="10" eb="11">
      <t>ノゾ</t>
    </rPh>
    <phoneticPr fontId="8"/>
  </si>
  <si>
    <r>
      <rPr>
        <sz val="8"/>
        <rFont val="游明朝"/>
        <family val="1"/>
        <charset val="128"/>
      </rPr>
      <t>司法・治安</t>
    </r>
    <rPh sb="0" eb="2">
      <t>シホウ</t>
    </rPh>
    <rPh sb="3" eb="5">
      <t>チアン</t>
    </rPh>
    <phoneticPr fontId="8"/>
  </si>
  <si>
    <r>
      <rPr>
        <sz val="8"/>
        <rFont val="游明朝"/>
        <family val="1"/>
        <charset val="128"/>
      </rPr>
      <t>治安</t>
    </r>
    <rPh sb="0" eb="2">
      <t>チアン</t>
    </rPh>
    <phoneticPr fontId="8"/>
  </si>
  <si>
    <r>
      <rPr>
        <sz val="8"/>
        <rFont val="游明朝"/>
        <family val="1"/>
        <charset val="128"/>
      </rPr>
      <t>司法</t>
    </r>
    <rPh sb="0" eb="2">
      <t>シホウ</t>
    </rPh>
    <phoneticPr fontId="8"/>
  </si>
  <si>
    <r>
      <rPr>
        <sz val="8"/>
        <rFont val="游明朝"/>
        <family val="1"/>
        <charset val="128"/>
      </rPr>
      <t>国家管理・地方自治</t>
    </r>
    <rPh sb="0" eb="2">
      <t>コッカ</t>
    </rPh>
    <rPh sb="2" eb="4">
      <t>カンリ</t>
    </rPh>
    <rPh sb="5" eb="7">
      <t>チホウ</t>
    </rPh>
    <rPh sb="7" eb="9">
      <t>ジチ</t>
    </rPh>
    <phoneticPr fontId="8"/>
  </si>
  <si>
    <r>
      <rPr>
        <sz val="8"/>
        <rFont val="游明朝"/>
        <family val="1"/>
        <charset val="128"/>
      </rPr>
      <t>国際活動</t>
    </r>
    <rPh sb="0" eb="2">
      <t>コクサイ</t>
    </rPh>
    <rPh sb="2" eb="4">
      <t>カツドウ</t>
    </rPh>
    <phoneticPr fontId="8"/>
  </si>
  <si>
    <r>
      <rPr>
        <sz val="8"/>
        <rFont val="游明朝"/>
        <family val="1"/>
        <charset val="128"/>
      </rPr>
      <t>基礎科学</t>
    </r>
    <rPh sb="0" eb="2">
      <t>キソ</t>
    </rPh>
    <rPh sb="2" eb="4">
      <t>カガク</t>
    </rPh>
    <phoneticPr fontId="8"/>
  </si>
  <si>
    <r>
      <rPr>
        <sz val="8"/>
        <rFont val="游明朝"/>
        <family val="1"/>
        <charset val="128"/>
      </rPr>
      <t>国家備蓄</t>
    </r>
    <rPh sb="0" eb="2">
      <t>コッカ</t>
    </rPh>
    <rPh sb="2" eb="4">
      <t>ビチク</t>
    </rPh>
    <phoneticPr fontId="8"/>
  </si>
  <si>
    <r>
      <rPr>
        <sz val="8"/>
        <rFont val="游明朝"/>
        <family val="1"/>
        <charset val="128"/>
      </rPr>
      <t>非常事態・災害対策</t>
    </r>
    <rPh sb="0" eb="2">
      <t>ヒジョウ</t>
    </rPh>
    <rPh sb="2" eb="4">
      <t>ジタイ</t>
    </rPh>
    <rPh sb="5" eb="7">
      <t>サイガイ</t>
    </rPh>
    <rPh sb="7" eb="9">
      <t>タイサク</t>
    </rPh>
    <phoneticPr fontId="8"/>
  </si>
  <si>
    <r>
      <rPr>
        <sz val="8"/>
        <rFont val="游明朝"/>
        <family val="1"/>
        <charset val="128"/>
      </rPr>
      <t>予備基金</t>
    </r>
    <rPh sb="0" eb="2">
      <t>ヨビ</t>
    </rPh>
    <rPh sb="2" eb="4">
      <t>キキン</t>
    </rPh>
    <phoneticPr fontId="8"/>
  </si>
  <si>
    <r>
      <rPr>
        <sz val="8"/>
        <rFont val="游明朝"/>
        <family val="1"/>
        <charset val="128"/>
      </rPr>
      <t>選挙・レファレンダムの実施</t>
    </r>
    <rPh sb="0" eb="2">
      <t>センキョ</t>
    </rPh>
    <rPh sb="11" eb="13">
      <t>ジッシ</t>
    </rPh>
    <phoneticPr fontId="8"/>
  </si>
  <si>
    <r>
      <rPr>
        <sz val="8"/>
        <rFont val="游明朝"/>
        <family val="1"/>
        <charset val="128"/>
      </rPr>
      <t>経済の動員的準備</t>
    </r>
    <rPh sb="0" eb="2">
      <t>ケイザイ</t>
    </rPh>
    <rPh sb="3" eb="5">
      <t>ドウイン</t>
    </rPh>
    <rPh sb="5" eb="6">
      <t>テキ</t>
    </rPh>
    <rPh sb="6" eb="8">
      <t>ジュンビ</t>
    </rPh>
    <phoneticPr fontId="8"/>
  </si>
  <si>
    <r>
      <rPr>
        <sz val="8"/>
        <rFont val="游明朝"/>
        <family val="1"/>
        <charset val="128"/>
      </rPr>
      <t>兵器廃棄</t>
    </r>
    <rPh sb="0" eb="2">
      <t>ヘイキ</t>
    </rPh>
    <rPh sb="2" eb="4">
      <t>ハイキ</t>
    </rPh>
    <phoneticPr fontId="8"/>
  </si>
  <si>
    <r>
      <rPr>
        <sz val="8"/>
        <rFont val="游明朝"/>
        <family val="1"/>
        <charset val="128"/>
      </rPr>
      <t>軍改革</t>
    </r>
    <rPh sb="0" eb="1">
      <t>グン</t>
    </rPh>
    <rPh sb="1" eb="3">
      <t>カイカク</t>
    </rPh>
    <phoneticPr fontId="8"/>
  </si>
  <si>
    <r>
      <rPr>
        <sz val="8"/>
        <rFont val="游明朝"/>
        <family val="1"/>
        <charset val="128"/>
      </rPr>
      <t>工業，エネルギー，建設</t>
    </r>
    <rPh sb="0" eb="2">
      <t>コウギョウ</t>
    </rPh>
    <rPh sb="9" eb="11">
      <t>ケンセツ</t>
    </rPh>
    <phoneticPr fontId="8"/>
  </si>
  <si>
    <r>
      <rPr>
        <sz val="8"/>
        <rFont val="游明朝"/>
        <family val="1"/>
        <charset val="128"/>
      </rPr>
      <t>宇宙開発・利用</t>
    </r>
    <rPh sb="0" eb="2">
      <t>ウチュウ</t>
    </rPh>
    <rPh sb="2" eb="4">
      <t>カイハツ</t>
    </rPh>
    <rPh sb="5" eb="7">
      <t>リヨウ</t>
    </rPh>
    <phoneticPr fontId="8"/>
  </si>
  <si>
    <r>
      <rPr>
        <sz val="8"/>
        <rFont val="游明朝"/>
        <family val="1"/>
        <charset val="128"/>
      </rPr>
      <t>農業，漁業</t>
    </r>
    <rPh sb="0" eb="2">
      <t>ノウギョウ</t>
    </rPh>
    <rPh sb="3" eb="5">
      <t>ギョギョウ</t>
    </rPh>
    <phoneticPr fontId="8"/>
  </si>
  <si>
    <r>
      <rPr>
        <sz val="8"/>
        <rFont val="游明朝"/>
        <family val="1"/>
        <charset val="128"/>
      </rPr>
      <t>運輸，道路，通信，情報</t>
    </r>
    <rPh sb="0" eb="2">
      <t>ウンユ</t>
    </rPh>
    <rPh sb="3" eb="5">
      <t>ドウロ</t>
    </rPh>
    <rPh sb="6" eb="8">
      <t>ツウシン</t>
    </rPh>
    <rPh sb="9" eb="11">
      <t>ジョウホウ</t>
    </rPh>
    <phoneticPr fontId="8"/>
  </si>
  <si>
    <r>
      <rPr>
        <sz val="8"/>
        <rFont val="游明朝"/>
        <family val="1"/>
        <charset val="128"/>
      </rPr>
      <t>市場インフラの発展</t>
    </r>
    <rPh sb="0" eb="2">
      <t>シジョウ</t>
    </rPh>
    <rPh sb="7" eb="9">
      <t>ハッテン</t>
    </rPh>
    <phoneticPr fontId="8"/>
  </si>
  <si>
    <r>
      <rPr>
        <sz val="8"/>
        <rFont val="游明朝"/>
        <family val="1"/>
        <charset val="128"/>
      </rPr>
      <t>教育</t>
    </r>
    <rPh sb="0" eb="2">
      <t>キョウイク</t>
    </rPh>
    <phoneticPr fontId="8"/>
  </si>
  <si>
    <r>
      <rPr>
        <sz val="8"/>
        <rFont val="游明朝"/>
        <family val="1"/>
        <charset val="128"/>
      </rPr>
      <t>文化、映画、マスコミ</t>
    </r>
    <rPh sb="0" eb="2">
      <t>ブンカ</t>
    </rPh>
    <rPh sb="3" eb="5">
      <t>エイガ</t>
    </rPh>
    <phoneticPr fontId="8"/>
  </si>
  <si>
    <r>
      <rPr>
        <sz val="8"/>
        <rFont val="游明朝"/>
        <family val="1"/>
        <charset val="128"/>
      </rPr>
      <t>保健、体育、スポーツ</t>
    </r>
    <rPh sb="0" eb="2">
      <t>ホケン</t>
    </rPh>
    <rPh sb="3" eb="5">
      <t>タイイク</t>
    </rPh>
    <phoneticPr fontId="8"/>
  </si>
  <si>
    <r>
      <rPr>
        <sz val="8"/>
        <rFont val="游明朝"/>
        <family val="1"/>
        <charset val="128"/>
      </rPr>
      <t>国家予算</t>
    </r>
    <rPh sb="0" eb="2">
      <t>コッカ</t>
    </rPh>
    <rPh sb="2" eb="4">
      <t>ヨサン</t>
    </rPh>
    <phoneticPr fontId="8"/>
  </si>
  <si>
    <r>
      <rPr>
        <sz val="8"/>
        <rFont val="游明朝"/>
        <family val="1"/>
        <charset val="128"/>
      </rPr>
      <t>社会政策</t>
    </r>
    <rPh sb="0" eb="2">
      <t>シャカイ</t>
    </rPh>
    <rPh sb="2" eb="4">
      <t>セイサク</t>
    </rPh>
    <phoneticPr fontId="8"/>
  </si>
  <si>
    <r>
      <rPr>
        <sz val="8"/>
        <rFont val="游明朝"/>
        <family val="1"/>
        <charset val="128"/>
      </rPr>
      <t>国家住民雇用基金</t>
    </r>
    <rPh sb="0" eb="2">
      <t>コッカ</t>
    </rPh>
    <rPh sb="2" eb="4">
      <t>ジュウミン</t>
    </rPh>
    <rPh sb="4" eb="6">
      <t>コヨウ</t>
    </rPh>
    <rPh sb="6" eb="8">
      <t>キキン</t>
    </rPh>
    <phoneticPr fontId="8"/>
  </si>
  <si>
    <r>
      <rPr>
        <sz val="8"/>
        <rFont val="游明朝"/>
        <family val="1"/>
        <charset val="128"/>
      </rPr>
      <t>国家予算の社会・文化費</t>
    </r>
    <rPh sb="0" eb="2">
      <t>コッカ</t>
    </rPh>
    <rPh sb="2" eb="4">
      <t>ヨサン</t>
    </rPh>
    <rPh sb="5" eb="7">
      <t>シャカイ</t>
    </rPh>
    <rPh sb="8" eb="10">
      <t>ブンカ</t>
    </rPh>
    <rPh sb="10" eb="11">
      <t>ヒ</t>
    </rPh>
    <phoneticPr fontId="8"/>
  </si>
  <si>
    <t>State administration and security</t>
    <phoneticPr fontId="7"/>
  </si>
  <si>
    <t>Justice and security</t>
    <phoneticPr fontId="7"/>
  </si>
  <si>
    <t>Security</t>
    <phoneticPr fontId="7"/>
  </si>
  <si>
    <t>Justice</t>
  </si>
  <si>
    <t>State administration and local autonomy</t>
    <phoneticPr fontId="7"/>
  </si>
  <si>
    <t>International activity</t>
  </si>
  <si>
    <t>Basic science</t>
  </si>
  <si>
    <t>State reserve</t>
    <phoneticPr fontId="7"/>
  </si>
  <si>
    <t>Reserve fund</t>
    <phoneticPr fontId="7"/>
  </si>
  <si>
    <t>Execution of elections and referendum</t>
    <phoneticPr fontId="7"/>
  </si>
  <si>
    <t xml:space="preserve">National defense </t>
    <phoneticPr fontId="7"/>
  </si>
  <si>
    <t>Mobilizing preparation of economy</t>
  </si>
  <si>
    <t>Weapons discard</t>
  </si>
  <si>
    <t>Military reform</t>
  </si>
  <si>
    <t>National economy</t>
  </si>
  <si>
    <t>Industry, energy and construction</t>
    <phoneticPr fontId="7"/>
  </si>
  <si>
    <t>Space development and utilization</t>
    <phoneticPr fontId="7"/>
  </si>
  <si>
    <t>Agriculture and fishery</t>
    <phoneticPr fontId="7"/>
  </si>
  <si>
    <t>Transportation, roads, communications and information</t>
    <phoneticPr fontId="7"/>
  </si>
  <si>
    <t>Environment and others</t>
  </si>
  <si>
    <t>Social and cultural expenditure</t>
    <phoneticPr fontId="7"/>
  </si>
  <si>
    <t>Culture, film and mass media</t>
    <phoneticPr fontId="7"/>
  </si>
  <si>
    <t>Health, physical education and sports</t>
    <phoneticPr fontId="7"/>
  </si>
  <si>
    <t>State budget</t>
  </si>
  <si>
    <t>Social policy</t>
  </si>
  <si>
    <t>Social and cultural expenditure in state budget</t>
    <phoneticPr fontId="7"/>
  </si>
  <si>
    <t>Reference: State budget expenditure total</t>
    <phoneticPr fontId="7"/>
  </si>
  <si>
    <t>Emergencies and disaster countermeasures</t>
    <phoneticPr fontId="5"/>
  </si>
  <si>
    <t>Development of market infrastructure</t>
    <phoneticPr fontId="5"/>
  </si>
  <si>
    <t>Corporate tax</t>
    <phoneticPr fontId="5"/>
  </si>
  <si>
    <t>Personal income tax</t>
    <phoneticPr fontId="5"/>
  </si>
  <si>
    <t>Special-purpose fund</t>
    <phoneticPr fontId="7"/>
  </si>
  <si>
    <t>Appendix table 8.1 State budget revenue and compensation for deficit of the Russian Empire: Old Classification, 1803-1900</t>
  </si>
  <si>
    <t>Appendix table 8.2 State budget revenue and compensation for deficit of the Russian Empire: New Classification, 1884-1914</t>
  </si>
  <si>
    <t>Appendix table 8.3 State budget expenditure of the Russian Empire, 1803-1914</t>
  </si>
  <si>
    <t>Appendix table 8.4 State budget revenue of the Soviet Union, 1918-1990</t>
  </si>
  <si>
    <t>Appendix table 8.7 General government budget revenue of the Russian Federation, 1992-2015</t>
  </si>
  <si>
    <t>Appendix table 8.8 General government budget expenditure of the Russian Federation, 1992-2015</t>
  </si>
  <si>
    <t>Appendix table 8.6 State budget expenditure of the Soviet Union, 1918-1990</t>
  </si>
  <si>
    <t xml:space="preserve">Notes: </t>
    <phoneticPr fontId="5"/>
  </si>
  <si>
    <t>Sources:</t>
    <phoneticPr fontId="5"/>
  </si>
  <si>
    <r>
      <t xml:space="preserve">Compiled by author from </t>
    </r>
    <r>
      <rPr>
        <i/>
        <sz val="11"/>
        <rFont val="Times New Roman"/>
        <family val="1"/>
      </rPr>
      <t>EMF</t>
    </r>
    <r>
      <rPr>
        <sz val="11"/>
        <rFont val="Times New Roman"/>
        <family val="1"/>
      </rPr>
      <t xml:space="preserve"> (various years) and Ministerstvo finansov (1902).</t>
    </r>
    <phoneticPr fontId="5"/>
  </si>
  <si>
    <t>Notes:</t>
    <phoneticPr fontId="5"/>
  </si>
  <si>
    <t>(1) 403: It includes "Debt" in 1803-1825 and 1881-1899, "Domestic and external debt" in 1855-1880, "External debt (4031)" in 1826-1854.</t>
    <phoneticPr fontId="5"/>
  </si>
  <si>
    <t xml:space="preserve">(2) 108: It is calculated as sum of its components in 1890-1894. </t>
    <phoneticPr fontId="5"/>
  </si>
  <si>
    <t>(3) 1031: Its name is "Vedomstvo Sviateishego sinoda" from 1900.</t>
    <phoneticPr fontId="5"/>
  </si>
  <si>
    <t xml:space="preserve">(4) 1072: It is calculated as sum of its components. </t>
    <phoneticPr fontId="5"/>
  </si>
  <si>
    <t>(3) 109: It is calculated as sum of its components, which are not shown in this table, in 1884-1886 and 1890-1894.</t>
    <phoneticPr fontId="5"/>
  </si>
  <si>
    <t>(8) 3011: It is calculated from its components from 1900.</t>
    <phoneticPr fontId="5"/>
  </si>
  <si>
    <t>Sources:</t>
    <phoneticPr fontId="5"/>
  </si>
  <si>
    <t xml:space="preserve">(2) 103: It is unified only in 1819-1824. In the other years, it is calculated from its components. </t>
  </si>
  <si>
    <t xml:space="preserve">(5) 110: Its data are available in 1855-1880. From 1881 its data are equal to 11011. In the other years, it is calculated from its components. </t>
  </si>
  <si>
    <t xml:space="preserve">(6) 1101: Its data are available in 1811-1819. In the other years, it is calculated from its components. </t>
  </si>
  <si>
    <t>(7) 301: Its name is "Na sooruzhenie dorog i portov" in 1866-1880. I interpret "doroga" as railroad, not road. Its name does not include "acquisition and renovation" until 1880. It is calculated from its components from 1895.</t>
  </si>
  <si>
    <t xml:space="preserve">Notes: </t>
    <phoneticPr fontId="5"/>
  </si>
  <si>
    <r>
      <rPr>
        <sz val="11"/>
        <rFont val="游明朝"/>
        <family val="1"/>
        <charset val="128"/>
      </rPr>
      <t xml:space="preserve">(1) 109: </t>
    </r>
    <r>
      <rPr>
        <sz val="11"/>
        <rFont val="Times New Roman"/>
        <family val="1"/>
      </rPr>
      <t>It is calculated as sum of its components in 1918-1926.</t>
    </r>
    <r>
      <rPr>
        <sz val="11"/>
        <rFont val="Times New Roman"/>
        <family val="1"/>
        <charset val="128"/>
      </rPr>
      <t xml:space="preserve"> It excludes "Forestry income" from "Income from state-owned assets and firms" in non-tax revenues in 1918-1920.</t>
    </r>
    <phoneticPr fontId="5"/>
  </si>
  <si>
    <t>(1) 102: It is calculated from 1021 and 1022 from 1847, when it was divided into 1021 and 1022.</t>
    <phoneticPr fontId="5"/>
  </si>
  <si>
    <r>
      <t xml:space="preserve">Compiled by author from </t>
    </r>
    <r>
      <rPr>
        <i/>
        <sz val="11"/>
        <rFont val="Times New Roman"/>
        <family val="1"/>
      </rPr>
      <t>EMF</t>
    </r>
    <r>
      <rPr>
        <sz val="11"/>
        <rFont val="Times New Roman"/>
        <family val="1"/>
      </rPr>
      <t xml:space="preserve"> (various years), Ministerstvo finansov (1902), and TsSK (1905–1911).</t>
    </r>
    <phoneticPr fontId="5"/>
  </si>
  <si>
    <t>(2) 10901: It is not equal to sum of 109011 and 109012 in some years.</t>
    <phoneticPr fontId="5"/>
  </si>
  <si>
    <t>(4) 1090111: Its name is "Heavy industry" until 1939.</t>
  </si>
  <si>
    <t>(5) 1090113: It is calculated as sum of revenues from state monopoly of sugar and alcohol in 1918-1920.</t>
  </si>
  <si>
    <t>(6) 10902: Its name is "Agriculture and forestry" until 1949. It is not clear whether it includes forestry after 1950. Its name is "Agro-industrial complex" after 1986. Its data in 1950, 1955, and 1960 are those revised significantly upward in statistical books published in late years.</t>
  </si>
  <si>
    <t xml:space="preserve">(7) 111: It excludes local taxes in all years, since it  does not include them after 1938, although it includes them in 1930-1937. It is calculated as sum of its components, not from statistical books in 1930-1937. Since data of components such as 11112 are not published  in 1941-1945, there are considerable differences between 111 and sum of its components. </t>
  </si>
  <si>
    <r>
      <t xml:space="preserve">(8) 116: Local taxes are included in 111 and 121 before 1937. Since local taxes became independent item in 1938, we collect data in the same way before 1937. Data in 1928-1937 are available from </t>
    </r>
    <r>
      <rPr>
        <i/>
        <sz val="11"/>
        <rFont val="Times New Roman"/>
        <family val="1"/>
      </rPr>
      <t>FNSS</t>
    </r>
    <r>
      <rPr>
        <sz val="11"/>
        <rFont val="Times New Roman"/>
        <family val="1"/>
      </rPr>
      <t xml:space="preserve"> (1962, pp. 40-41). Data of its components are published in 1938-1961. Data of components of 11601 and 11602 are available in 1940 and 1946-1961, which correspond to 1161-1166, although they are not included in this table (</t>
    </r>
    <r>
      <rPr>
        <i/>
        <sz val="11"/>
        <rFont val="Times New Roman"/>
        <family val="1"/>
      </rPr>
      <t>FNSS</t>
    </r>
    <r>
      <rPr>
        <sz val="11"/>
        <rFont val="Times New Roman"/>
        <family val="1"/>
      </rPr>
      <t>, 1962, pp. 42-43).</t>
    </r>
  </si>
  <si>
    <t xml:space="preserve">(11) 1217: It is published data in 1918-1926, a part of which is included in indirect taxes. </t>
  </si>
  <si>
    <t>(12) 2: It is calculated as sum of 21 and 22.</t>
  </si>
  <si>
    <r>
      <t xml:space="preserve">(9) 121: It is calculated as sum of its components in 1918-1926, since its data are not available. Data of 1217 are estimated and excluded from 121, since they are included in indirect taxes.  I estimated them by using those data which are included in indirect taxes out of 1217 obtained from </t>
    </r>
    <r>
      <rPr>
        <i/>
        <sz val="11"/>
        <rFont val="Times New Roman"/>
        <family val="1"/>
      </rPr>
      <t>GBS</t>
    </r>
    <r>
      <rPr>
        <sz val="11"/>
        <rFont val="Times New Roman"/>
        <family val="1"/>
      </rPr>
      <t xml:space="preserve"> (1955a, pp. 43-82)  for 1927 and by  applying this ratio calculated from these data to data in 1918-1926. It excludes local taxes in all years, since it  does not include them after 1938, although it includes them in 1930-1937.  Its data in 1928-1937 are available from </t>
    </r>
    <r>
      <rPr>
        <i/>
        <sz val="11"/>
        <rFont val="Times New Roman"/>
        <family val="1"/>
      </rPr>
      <t>FNSS</t>
    </r>
    <r>
      <rPr>
        <sz val="11"/>
        <rFont val="Times New Roman"/>
        <family val="1"/>
      </rPr>
      <t xml:space="preserve"> (1962, pp. 36-37). It is calculated excluding local taxes before 1927. </t>
    </r>
  </si>
  <si>
    <t>(13) 22: It is calculated as sum of 221 and 222 in 1956-1990.</t>
  </si>
  <si>
    <t>(14) 221:  It is calculated as sum of 2211 and 2212 in 1922-1965.</t>
  </si>
  <si>
    <t>(15) 2211: It is calculated as 2 minus 222 in 1922-1923.</t>
  </si>
  <si>
    <t>Sources:</t>
  </si>
  <si>
    <r>
      <t xml:space="preserve">Compiled by author from </t>
    </r>
    <r>
      <rPr>
        <i/>
        <sz val="11"/>
        <rFont val="Times New Roman"/>
        <family val="1"/>
      </rPr>
      <t>GBS</t>
    </r>
    <r>
      <rPr>
        <sz val="11"/>
        <rFont val="Times New Roman"/>
        <family val="1"/>
      </rPr>
      <t xml:space="preserve"> (1955a; 1955b; 1957; 1976; 1982; 1987; 1988; 1990), </t>
    </r>
    <r>
      <rPr>
        <i/>
        <sz val="11"/>
        <rFont val="Times New Roman"/>
        <family val="1"/>
      </rPr>
      <t>FNSS</t>
    </r>
    <r>
      <rPr>
        <sz val="11"/>
        <rFont val="Times New Roman"/>
        <family val="1"/>
      </rPr>
      <t xml:space="preserve"> (1962; 1963; 1965; 1967; 1969; 1970; 1991), </t>
    </r>
    <r>
      <rPr>
        <i/>
        <sz val="11"/>
        <rFont val="Times New Roman"/>
        <family val="1"/>
      </rPr>
      <t>Narkhoz SSSR</t>
    </r>
    <r>
      <rPr>
        <sz val="11"/>
        <rFont val="Times New Roman"/>
        <family val="1"/>
      </rPr>
      <t xml:space="preserve"> (various years), and Kashin and Kozlova (2013, p. 153).</t>
    </r>
  </si>
  <si>
    <t xml:space="preserve">Notes: </t>
  </si>
  <si>
    <r>
      <t>Appendix table 8.5 Turnover tax revenue by industry in the Soviet Union, 1931-1988</t>
    </r>
    <r>
      <rPr>
        <vertAlign val="superscript"/>
        <sz val="11"/>
        <rFont val="Times New Roman"/>
        <family val="1"/>
      </rPr>
      <t>(1)</t>
    </r>
  </si>
  <si>
    <t xml:space="preserve">(2) 11: There are differences (3.7 million rubles) between 11 and sum of its components in 1967. </t>
  </si>
  <si>
    <t xml:space="preserve">(4) 12: Its data in 1931-1955 in the upper part and those in 1962-1988 in the lower part are calculated as sum of 121 and 122. </t>
  </si>
  <si>
    <r>
      <t xml:space="preserve">Compiled by author from </t>
    </r>
    <r>
      <rPr>
        <i/>
        <sz val="11"/>
        <rFont val="Times New Roman"/>
        <family val="1"/>
      </rPr>
      <t>GBS</t>
    </r>
    <r>
      <rPr>
        <sz val="11"/>
        <rFont val="Times New Roman"/>
        <family val="1"/>
      </rPr>
      <t xml:space="preserve"> (1955a; 1955b; 1957) and </t>
    </r>
    <r>
      <rPr>
        <i/>
        <sz val="11"/>
        <rFont val="Times New Roman"/>
        <family val="1"/>
      </rPr>
      <t>FNSS</t>
    </r>
    <r>
      <rPr>
        <sz val="11"/>
        <rFont val="Times New Roman"/>
        <family val="1"/>
      </rPr>
      <t xml:space="preserve"> (1962; 1963; 1965; 1967; 1969; 1970; 1989). </t>
    </r>
  </si>
  <si>
    <r>
      <t xml:space="preserve">(1) 111: Its name is "Industry" until </t>
    </r>
    <r>
      <rPr>
        <i/>
        <sz val="11"/>
        <rFont val="Times New Roman"/>
        <family val="1"/>
      </rPr>
      <t>GBS</t>
    </r>
    <r>
      <rPr>
        <sz val="11"/>
        <rFont val="Times New Roman"/>
        <family val="1"/>
      </rPr>
      <t xml:space="preserve"> (1955b) and "Industry and construction" from </t>
    </r>
    <r>
      <rPr>
        <i/>
        <sz val="11"/>
        <rFont val="Times New Roman"/>
        <family val="1"/>
      </rPr>
      <t>GBS</t>
    </r>
    <r>
      <rPr>
        <sz val="11"/>
        <rFont val="Times New Roman"/>
        <family val="1"/>
      </rPr>
      <t xml:space="preserve"> (1962). Data for 1940 in both statistical books coincide, but data for 1950 slightly differ between them. Although figure for 1989 is outlier, we collect it, since the share was calculated from it in the statistical book, which means that it was not a typo. </t>
    </r>
  </si>
  <si>
    <t>(2) 1111: It is calculated as "Heavy industry" minus 1112 in 1921-1923.  This calculation is suggested by figure for 1924. Data of 1112 has not been published and included in 1111 since 1933. Its name is "Heavy industry, machinebuilding, and industrial construction" in 1938-1950. It is data of "Ministry of heavy industry and machinebuilding" in 1951-1955.</t>
  </si>
  <si>
    <t xml:space="preserve">(3) 1115: It is data of Ministry of local and fuel industry" in 1951-1955. These data slightly differ from data of "Local industry, including fuel industry" in 1950, but almost coincide in 1940. </t>
  </si>
  <si>
    <t xml:space="preserve">(4) 1129: Its name is "Agro-industrial complex" from 1986. It is not clear whether there are any changes in its definition. </t>
  </si>
  <si>
    <t>(5) 113: It is calculated as sum of 1131 and 1132 in 1918-1920.</t>
  </si>
  <si>
    <t>(6) 115: It is calculated as sum of 1151 and 1152 in 1951-1955.</t>
  </si>
  <si>
    <t>(7) 1151: It is calculated as sum of its three components in 1941-1949.</t>
  </si>
  <si>
    <t xml:space="preserve">(8) 1152: It is unified with 112 from 1955. </t>
  </si>
  <si>
    <t>(10) 118: It is available in 1925-1937, 1940, and 1950-1955.</t>
  </si>
  <si>
    <t xml:space="preserve">(11) 121: It is calculated as sum of 1211 and 1212 in 1967-1986. </t>
  </si>
  <si>
    <t>Orphanage and school for handicapped children</t>
  </si>
  <si>
    <t>Cultural and enlightenment activity</t>
  </si>
  <si>
    <t>Secondary special education facility</t>
  </si>
  <si>
    <t>Handicraft  and railroad school, factory education</t>
  </si>
  <si>
    <t>Agricultural technical school</t>
  </si>
  <si>
    <t>Arts and TV and radio</t>
  </si>
  <si>
    <t>Treatment and prevention facilities</t>
  </si>
  <si>
    <t>Sanitary and prevention facilities</t>
  </si>
  <si>
    <r>
      <rPr>
        <sz val="8"/>
        <rFont val="游明朝"/>
        <family val="1"/>
        <charset val="128"/>
      </rPr>
      <t>一般教育</t>
    </r>
  </si>
  <si>
    <r>
      <rPr>
        <sz val="8"/>
        <rFont val="游明朝"/>
        <family val="1"/>
        <charset val="128"/>
      </rPr>
      <t>保育所</t>
    </r>
  </si>
  <si>
    <r>
      <rPr>
        <sz val="8"/>
        <rFont val="游明朝"/>
        <family val="1"/>
        <charset val="128"/>
      </rPr>
      <t>孤児院・養護学校</t>
    </r>
  </si>
  <si>
    <r>
      <rPr>
        <sz val="8"/>
        <rFont val="游明朝"/>
        <family val="1"/>
        <charset val="128"/>
      </rPr>
      <t>一般教育学校</t>
    </r>
  </si>
  <si>
    <r>
      <rPr>
        <sz val="8"/>
        <rFont val="游明朝"/>
        <family val="1"/>
        <charset val="128"/>
      </rPr>
      <t>文化・啓蒙活動</t>
    </r>
  </si>
  <si>
    <r>
      <rPr>
        <sz val="8"/>
        <rFont val="游明朝"/>
        <family val="1"/>
        <charset val="128"/>
      </rPr>
      <t>要員養成</t>
    </r>
  </si>
  <si>
    <r>
      <rPr>
        <sz val="8"/>
        <rFont val="游明朝"/>
        <family val="1"/>
        <charset val="128"/>
      </rPr>
      <t>大学</t>
    </r>
  </si>
  <si>
    <r>
      <rPr>
        <sz val="8"/>
        <rFont val="游明朝"/>
        <family val="1"/>
        <charset val="128"/>
      </rPr>
      <t>中等専門教育施設</t>
    </r>
  </si>
  <si>
    <r>
      <rPr>
        <sz val="8"/>
        <rFont val="游明朝"/>
        <family val="1"/>
        <charset val="128"/>
      </rPr>
      <t>専門・技術教育</t>
    </r>
  </si>
  <si>
    <r>
      <rPr>
        <sz val="8"/>
        <rFont val="游明朝"/>
        <family val="1"/>
        <charset val="128"/>
      </rPr>
      <t>手工業・鉄道学校，工場教育</t>
    </r>
  </si>
  <si>
    <r>
      <rPr>
        <sz val="8"/>
        <rFont val="游明朝"/>
        <family val="1"/>
        <charset val="128"/>
      </rPr>
      <t>農業技術学校</t>
    </r>
  </si>
  <si>
    <r>
      <rPr>
        <sz val="8"/>
        <rFont val="游明朝"/>
        <family val="1"/>
        <charset val="128"/>
      </rPr>
      <t>技術学校</t>
    </r>
  </si>
  <si>
    <r>
      <rPr>
        <sz val="8"/>
        <rFont val="游明朝"/>
        <family val="1"/>
        <charset val="128"/>
      </rPr>
      <t>出版</t>
    </r>
  </si>
  <si>
    <r>
      <rPr>
        <sz val="8"/>
        <rFont val="游明朝"/>
        <family val="1"/>
        <charset val="128"/>
      </rPr>
      <t>芸術・テレビ・ラジオ</t>
    </r>
  </si>
  <si>
    <r>
      <rPr>
        <sz val="8"/>
        <rFont val="游明朝"/>
        <family val="1"/>
        <charset val="128"/>
      </rPr>
      <t>治療・予防施設</t>
    </r>
  </si>
  <si>
    <r>
      <rPr>
        <sz val="8"/>
        <rFont val="游明朝"/>
        <family val="1"/>
        <charset val="128"/>
      </rPr>
      <t>衛生・予防施設</t>
    </r>
  </si>
  <si>
    <r>
      <t xml:space="preserve">(13) 121132: Data from </t>
    </r>
    <r>
      <rPr>
        <i/>
        <sz val="11"/>
        <rFont val="Times New Roman"/>
        <family val="1"/>
      </rPr>
      <t>GBS</t>
    </r>
    <r>
      <rPr>
        <sz val="11"/>
        <rFont val="Times New Roman"/>
        <family val="1"/>
      </rPr>
      <t xml:space="preserve"> (1957) are not collected, since they do not coincide with those published in FNSS. </t>
    </r>
  </si>
  <si>
    <t>(14) 12114: It is calculated as sum of 121141 and 121142 in 1950-1980.</t>
  </si>
  <si>
    <t xml:space="preserve">(12) 121, 1210, 1211, 12110, 1212, 12120, 122, 1220, 1221, 12210, 1222, 12220: Both data which include and exclude investment are available. Concerning their components, data including investment are published in statistical books released before 1966 and those excluding investment are published in statistical books released after 1967. Both data are available only in 1940, 1950, 1960, 1965, which are shown in the table below. In this table, data in 1940, 1950, and 1960 exclude investment and data in 1965 include it. </t>
  </si>
  <si>
    <t>Data including investment</t>
  </si>
  <si>
    <t>Data excluding investment</t>
  </si>
  <si>
    <t>(15) 1212, 12120: While in the years when education and science were lumped together, data of science excluding investment are available, in the years when education and science are independently shown, data of science including investment are not available. This means that there are years when either data of 1212 or 12120 are not available. As for 1972, both data are available from Narkhoz SSSR (1973) and GBS (1976) and coincide. It is unknown why they coincide.</t>
  </si>
  <si>
    <t>(16) 122: It is calculated as sum of 1221 and 1222 in 1970-1986. There are slight differences between 122 and sum of 1221 and 1222 in 1950, 1955, and 1960-1961.</t>
  </si>
  <si>
    <r>
      <t xml:space="preserve">(17) 1221: It is not equal to sum of its components. 12211と12214 are published as its components until 1949, and 12212 and 12213 are published as its components in such statistical books as </t>
    </r>
    <r>
      <rPr>
        <i/>
        <sz val="11"/>
        <rFont val="Times New Roman"/>
        <family val="1"/>
      </rPr>
      <t>FNSS</t>
    </r>
    <r>
      <rPr>
        <sz val="11"/>
        <rFont val="Times New Roman"/>
        <family val="1"/>
      </rPr>
      <t xml:space="preserve"> (1962) after 1950. Data of 12214 for 1950-1955 are from </t>
    </r>
    <r>
      <rPr>
        <i/>
        <sz val="11"/>
        <rFont val="Times New Roman"/>
        <family val="1"/>
      </rPr>
      <t>GBS</t>
    </r>
    <r>
      <rPr>
        <sz val="11"/>
        <rFont val="Times New Roman"/>
        <family val="1"/>
      </rPr>
      <t xml:space="preserve"> (1957) just for reference. </t>
    </r>
  </si>
  <si>
    <r>
      <t xml:space="preserve">(19) 12212: Data from </t>
    </r>
    <r>
      <rPr>
        <i/>
        <sz val="11"/>
        <rFont val="Times New Roman"/>
        <family val="1"/>
      </rPr>
      <t>GBS</t>
    </r>
    <r>
      <rPr>
        <sz val="11"/>
        <rFont val="Times New Roman"/>
        <family val="1"/>
      </rPr>
      <t xml:space="preserve"> (1957) and Ministerstvo finansov SSSR (1958) are not collected, since they differ from data published in other statistical books such as </t>
    </r>
    <r>
      <rPr>
        <i/>
        <sz val="11"/>
        <rFont val="Times New Roman"/>
        <family val="1"/>
      </rPr>
      <t>FNSS</t>
    </r>
    <r>
      <rPr>
        <sz val="11"/>
        <rFont val="Times New Roman"/>
        <family val="1"/>
      </rPr>
      <t xml:space="preserve"> (1962) and they differ from each other. </t>
    </r>
  </si>
  <si>
    <r>
      <t xml:space="preserve">(23) 126: Figure "400.0" for 1966-1967 are derived from </t>
    </r>
    <r>
      <rPr>
        <i/>
        <sz val="11"/>
        <rFont val="Times New Roman"/>
        <family val="1"/>
      </rPr>
      <t>GBS</t>
    </r>
    <r>
      <rPr>
        <sz val="11"/>
        <rFont val="Times New Roman"/>
        <family val="1"/>
      </rPr>
      <t xml:space="preserve"> (1972, p. 25). It is not figure rounded off. </t>
    </r>
  </si>
  <si>
    <r>
      <t xml:space="preserve">(24) 14: Its components are available until 1955. It is calculated as sum of 141 and 142 after 1938, and sum of these two items and 143 in 1924-1937. According to note 12 on </t>
    </r>
    <r>
      <rPr>
        <i/>
        <sz val="11"/>
        <rFont val="Times New Roman"/>
        <family val="1"/>
      </rPr>
      <t>GBS</t>
    </r>
    <r>
      <rPr>
        <sz val="11"/>
        <rFont val="Times New Roman"/>
        <family val="1"/>
      </rPr>
      <t xml:space="preserve"> (1955b, pp. 39, 174), item 143 disappeared after 1938. 141 is calculated to exclude 142 before 1936, although published data of 141 include those of 142 in 1918-1936. </t>
    </r>
  </si>
  <si>
    <r>
      <t xml:space="preserve">Compiled by the author from </t>
    </r>
    <r>
      <rPr>
        <i/>
        <sz val="11"/>
        <rFont val="Times New Roman"/>
        <family val="1"/>
      </rPr>
      <t>GBS</t>
    </r>
    <r>
      <rPr>
        <sz val="11"/>
        <rFont val="Times New Roman"/>
        <family val="1"/>
      </rPr>
      <t xml:space="preserve"> (1955a; 1955b; 1957; 1962; 1966; 1972; 1976; 1982; 1987; 1988; 1990), </t>
    </r>
    <r>
      <rPr>
        <i/>
        <sz val="11"/>
        <rFont val="Times New Roman"/>
        <family val="1"/>
      </rPr>
      <t>FNSS</t>
    </r>
    <r>
      <rPr>
        <sz val="11"/>
        <rFont val="Times New Roman"/>
        <family val="1"/>
      </rPr>
      <t xml:space="preserve"> (1962; 1963; 1965; 1967; 1969; 1970; 1989; 1991), and Narkhoz SSSR (various years).</t>
    </r>
  </si>
  <si>
    <t>Tax on resource use</t>
  </si>
  <si>
    <t>Revenues from foreign economic activities</t>
  </si>
  <si>
    <t>Export and import duty</t>
  </si>
  <si>
    <r>
      <rPr>
        <sz val="10.5"/>
        <rFont val="游明朝"/>
        <family val="1"/>
        <charset val="128"/>
      </rPr>
      <t>（</t>
    </r>
    <r>
      <rPr>
        <sz val="10.5"/>
        <rFont val="Times New Roman"/>
        <family val="1"/>
      </rPr>
      <t>1992-1994</t>
    </r>
    <r>
      <rPr>
        <sz val="10.5"/>
        <rFont val="游ゴシック"/>
        <family val="1"/>
        <charset val="128"/>
      </rPr>
      <t>，</t>
    </r>
    <r>
      <rPr>
        <sz val="10.5"/>
        <rFont val="Times New Roman"/>
        <family val="1"/>
      </rPr>
      <t>100</t>
    </r>
    <r>
      <rPr>
        <sz val="10.5"/>
        <rFont val="游ゴシック"/>
        <family val="1"/>
        <charset val="128"/>
      </rPr>
      <t xml:space="preserve">万ルーブル, </t>
    </r>
    <r>
      <rPr>
        <sz val="10.5"/>
        <rFont val="Times New Roman"/>
        <family val="1"/>
      </rPr>
      <t>million rubles; 1995-2015</t>
    </r>
    <r>
      <rPr>
        <sz val="10.5"/>
        <rFont val="游ゴシック"/>
        <family val="1"/>
        <charset val="128"/>
      </rPr>
      <t>，</t>
    </r>
    <r>
      <rPr>
        <sz val="10.5"/>
        <rFont val="Times New Roman"/>
        <family val="1"/>
      </rPr>
      <t>10</t>
    </r>
    <r>
      <rPr>
        <sz val="10.5"/>
        <rFont val="游明朝"/>
        <family val="1"/>
        <charset val="128"/>
      </rPr>
      <t>億ルーブル</t>
    </r>
    <r>
      <rPr>
        <sz val="10.5"/>
        <rFont val="Times New Roman"/>
        <family val="1"/>
      </rPr>
      <t>, billion rubles</t>
    </r>
    <r>
      <rPr>
        <sz val="10.5"/>
        <rFont val="游明朝"/>
        <family val="1"/>
        <charset val="128"/>
      </rPr>
      <t>）</t>
    </r>
  </si>
  <si>
    <r>
      <t>State bond</t>
    </r>
    <r>
      <rPr>
        <vertAlign val="superscript"/>
        <sz val="8"/>
        <rFont val="Times New Roman"/>
        <family val="1"/>
      </rPr>
      <t>(1)</t>
    </r>
  </si>
  <si>
    <r>
      <t>Ordinary revenue</t>
    </r>
    <r>
      <rPr>
        <vertAlign val="superscript"/>
        <sz val="8"/>
        <rFont val="Times New Roman"/>
        <family val="1"/>
      </rPr>
      <t>(1)</t>
    </r>
  </si>
  <si>
    <r>
      <t>Reimbursement of expenditure of the Treasury</t>
    </r>
    <r>
      <rPr>
        <vertAlign val="superscript"/>
        <sz val="8"/>
        <rFont val="Times New Roman"/>
        <family val="1"/>
      </rPr>
      <t>(2)</t>
    </r>
  </si>
  <si>
    <r>
      <t>Mandatory payment by railway association</t>
    </r>
    <r>
      <rPr>
        <vertAlign val="superscript"/>
        <sz val="8"/>
        <rFont val="Times New Roman"/>
        <family val="1"/>
      </rPr>
      <t>(3)</t>
    </r>
  </si>
  <si>
    <r>
      <rPr>
        <sz val="8"/>
        <rFont val="游明朝"/>
        <family val="1"/>
        <charset val="128"/>
      </rPr>
      <t>宮内庁・最高国家機関</t>
    </r>
    <r>
      <rPr>
        <vertAlign val="superscript"/>
        <sz val="8"/>
        <rFont val="游明朝"/>
        <family val="1"/>
        <charset val="128"/>
      </rPr>
      <t>(</t>
    </r>
    <r>
      <rPr>
        <vertAlign val="superscript"/>
        <sz val="8"/>
        <rFont val="Times New Roman"/>
        <family val="1"/>
      </rPr>
      <t>1)</t>
    </r>
  </si>
  <si>
    <r>
      <t>Imperial Household Agency and supreme state organizations</t>
    </r>
    <r>
      <rPr>
        <vertAlign val="superscript"/>
        <sz val="8"/>
        <rFont val="Times New Roman"/>
        <family val="1"/>
      </rPr>
      <t>(1)</t>
    </r>
  </si>
  <si>
    <r>
      <t>Religious Agency and  Ministry of National Education</t>
    </r>
    <r>
      <rPr>
        <vertAlign val="superscript"/>
        <sz val="8"/>
        <rFont val="Times New Roman"/>
        <family val="1"/>
      </rPr>
      <t>(2)</t>
    </r>
  </si>
  <si>
    <r>
      <t>Religious Agency</t>
    </r>
    <r>
      <rPr>
        <vertAlign val="superscript"/>
        <sz val="8"/>
        <rFont val="Times New Roman"/>
        <family val="1"/>
      </rPr>
      <t xml:space="preserve">(3) </t>
    </r>
  </si>
  <si>
    <r>
      <t>Expenditure on state sales of alcohol</t>
    </r>
    <r>
      <rPr>
        <vertAlign val="superscript"/>
        <sz val="8"/>
        <rFont val="Times New Roman"/>
        <family val="1"/>
      </rPr>
      <t>(4)</t>
    </r>
  </si>
  <si>
    <r>
      <t>Ministry of the Interior and department of postal service</t>
    </r>
    <r>
      <rPr>
        <vertAlign val="superscript"/>
        <sz val="8"/>
        <rFont val="Times New Roman"/>
        <family val="1"/>
      </rPr>
      <t>(5)</t>
    </r>
  </si>
  <si>
    <r>
      <t>Ministry of the Interior and Ministry of Police</t>
    </r>
    <r>
      <rPr>
        <vertAlign val="superscript"/>
        <sz val="8"/>
        <rFont val="Times New Roman"/>
        <family val="1"/>
      </rPr>
      <t>(6)</t>
    </r>
  </si>
  <si>
    <r>
      <t>Construction, acquisition and renovation of railroad and port</t>
    </r>
    <r>
      <rPr>
        <vertAlign val="superscript"/>
        <sz val="8"/>
        <rFont val="Times New Roman"/>
        <family val="1"/>
      </rPr>
      <t>(7)</t>
    </r>
  </si>
  <si>
    <r>
      <rPr>
        <sz val="8"/>
        <rFont val="游明朝"/>
        <family val="1"/>
        <charset val="128"/>
      </rPr>
      <t>鉄道建設および私有鉄道の国家買収</t>
    </r>
    <r>
      <rPr>
        <vertAlign val="superscript"/>
        <sz val="8"/>
        <rFont val="游明朝"/>
        <family val="1"/>
        <charset val="128"/>
      </rPr>
      <t>（</t>
    </r>
    <r>
      <rPr>
        <vertAlign val="superscript"/>
        <sz val="8"/>
        <rFont val="Times New Roman"/>
        <family val="1"/>
      </rPr>
      <t>8</t>
    </r>
    <r>
      <rPr>
        <vertAlign val="superscript"/>
        <sz val="8"/>
        <rFont val="游明朝"/>
        <family val="1"/>
        <charset val="128"/>
      </rPr>
      <t>）</t>
    </r>
  </si>
  <si>
    <r>
      <t>Railroad construction and acquisition of private railroads</t>
    </r>
    <r>
      <rPr>
        <vertAlign val="superscript"/>
        <sz val="8"/>
        <rFont val="Times New Roman"/>
        <family val="1"/>
      </rPr>
      <t>(8)</t>
    </r>
  </si>
  <si>
    <r>
      <t>Repayment of state bonds</t>
    </r>
    <r>
      <rPr>
        <vertAlign val="superscript"/>
        <sz val="8"/>
        <rFont val="Times New Roman"/>
        <family val="1"/>
      </rPr>
      <t>(9)</t>
    </r>
  </si>
  <si>
    <r>
      <t>Assistance to residents damaged by bad harvest</t>
    </r>
    <r>
      <rPr>
        <vertAlign val="superscript"/>
        <sz val="8"/>
        <rFont val="Times New Roman"/>
        <family val="1"/>
      </rPr>
      <t>(10)</t>
    </r>
  </si>
  <si>
    <r>
      <t>Military needs</t>
    </r>
    <r>
      <rPr>
        <vertAlign val="superscript"/>
        <sz val="8"/>
        <rFont val="Times New Roman"/>
        <family val="1"/>
      </rPr>
      <t>(11)</t>
    </r>
  </si>
  <si>
    <r>
      <t>Payment from profits of state-owned enterprises and organizations</t>
    </r>
    <r>
      <rPr>
        <vertAlign val="superscript"/>
        <sz val="8"/>
        <rFont val="Times New Roman"/>
        <family val="1"/>
      </rPr>
      <t>(1)</t>
    </r>
  </si>
  <si>
    <r>
      <t>Production fixed capital and standard liquidity usage fee</t>
    </r>
    <r>
      <rPr>
        <vertAlign val="superscript"/>
        <sz val="8"/>
        <rFont val="Times New Roman"/>
        <family val="1"/>
      </rPr>
      <t>(2)</t>
    </r>
  </si>
  <si>
    <r>
      <t>Industry</t>
    </r>
    <r>
      <rPr>
        <vertAlign val="superscript"/>
        <sz val="8"/>
        <rFont val="Times New Roman"/>
        <family val="1"/>
      </rPr>
      <t>(3)</t>
    </r>
  </si>
  <si>
    <r>
      <t>Heavy industry and machinebuilding</t>
    </r>
    <r>
      <rPr>
        <vertAlign val="superscript"/>
        <sz val="8"/>
        <rFont val="Times New Roman"/>
        <family val="1"/>
      </rPr>
      <t>(4)</t>
    </r>
  </si>
  <si>
    <r>
      <rPr>
        <sz val="8"/>
        <rFont val="游明朝"/>
        <family val="1"/>
        <charset val="128"/>
      </rPr>
      <t>食品工業</t>
    </r>
    <r>
      <rPr>
        <vertAlign val="superscript"/>
        <sz val="8"/>
        <rFont val="游明朝"/>
        <charset val="128"/>
      </rPr>
      <t>（5）</t>
    </r>
  </si>
  <si>
    <r>
      <rPr>
        <sz val="8"/>
        <rFont val="游明朝"/>
        <family val="1"/>
        <charset val="128"/>
      </rPr>
      <t>農業</t>
    </r>
    <r>
      <rPr>
        <vertAlign val="superscript"/>
        <sz val="8"/>
        <rFont val="游明朝"/>
        <family val="1"/>
        <charset val="128"/>
      </rPr>
      <t>（6）</t>
    </r>
  </si>
  <si>
    <r>
      <t>Food industry</t>
    </r>
    <r>
      <rPr>
        <vertAlign val="superscript"/>
        <sz val="8"/>
        <rFont val="Times New Roman"/>
        <family val="1"/>
      </rPr>
      <t>(5)</t>
    </r>
  </si>
  <si>
    <r>
      <t>Agriculture</t>
    </r>
    <r>
      <rPr>
        <vertAlign val="superscript"/>
        <sz val="8"/>
        <rFont val="Times New Roman"/>
        <family val="1"/>
      </rPr>
      <t>(6)</t>
    </r>
  </si>
  <si>
    <r>
      <t>Taxes from enterprises and organizations</t>
    </r>
    <r>
      <rPr>
        <vertAlign val="superscript"/>
        <sz val="8"/>
        <rFont val="Times New Roman"/>
        <family val="1"/>
      </rPr>
      <t>(7)</t>
    </r>
  </si>
  <si>
    <r>
      <t>Local tax</t>
    </r>
    <r>
      <rPr>
        <vertAlign val="superscript"/>
        <sz val="8"/>
        <rFont val="Times New Roman"/>
        <family val="1"/>
      </rPr>
      <t>(8)</t>
    </r>
  </si>
  <si>
    <r>
      <t>Collection from residents</t>
    </r>
    <r>
      <rPr>
        <vertAlign val="superscript"/>
        <sz val="8"/>
        <rFont val="Times New Roman"/>
        <family val="1"/>
      </rPr>
      <t>(9)</t>
    </r>
  </si>
  <si>
    <r>
      <t>Handicraft tax</t>
    </r>
    <r>
      <rPr>
        <vertAlign val="superscript"/>
        <sz val="8"/>
        <rFont val="Times New Roman"/>
        <family val="1"/>
      </rPr>
      <t>(11)</t>
    </r>
  </si>
  <si>
    <r>
      <rPr>
        <sz val="8"/>
        <rFont val="游明朝"/>
        <family val="1"/>
        <charset val="128"/>
      </rPr>
      <t>赤字補填</t>
    </r>
    <r>
      <rPr>
        <vertAlign val="superscript"/>
        <sz val="8"/>
        <rFont val="游明朝"/>
        <family val="1"/>
        <charset val="128"/>
      </rPr>
      <t>（</t>
    </r>
    <r>
      <rPr>
        <vertAlign val="superscript"/>
        <sz val="8"/>
        <rFont val="Times New Roman"/>
        <family val="1"/>
      </rPr>
      <t>12</t>
    </r>
    <r>
      <rPr>
        <vertAlign val="superscript"/>
        <sz val="8"/>
        <rFont val="游明朝"/>
        <family val="1"/>
        <charset val="128"/>
      </rPr>
      <t>）</t>
    </r>
  </si>
  <si>
    <r>
      <rPr>
        <sz val="8"/>
        <rFont val="游明朝"/>
        <family val="1"/>
        <charset val="128"/>
      </rPr>
      <t>国債</t>
    </r>
    <r>
      <rPr>
        <vertAlign val="superscript"/>
        <sz val="8"/>
        <rFont val="游明朝"/>
        <charset val="128"/>
      </rPr>
      <t>（13）</t>
    </r>
  </si>
  <si>
    <r>
      <t>State bonds</t>
    </r>
    <r>
      <rPr>
        <vertAlign val="superscript"/>
        <sz val="8"/>
        <rFont val="Times New Roman"/>
        <family val="1"/>
      </rPr>
      <t xml:space="preserve">(13)  </t>
    </r>
  </si>
  <si>
    <r>
      <t>Purchase by residents</t>
    </r>
    <r>
      <rPr>
        <vertAlign val="superscript"/>
        <sz val="8"/>
        <rFont val="Times New Roman"/>
        <family val="1"/>
      </rPr>
      <t>(14)</t>
    </r>
  </si>
  <si>
    <r>
      <t>State bonds for residents (by subscription)</t>
    </r>
    <r>
      <rPr>
        <vertAlign val="superscript"/>
        <sz val="8"/>
        <rFont val="Times New Roman"/>
        <family val="1"/>
      </rPr>
      <t>(15)</t>
    </r>
  </si>
  <si>
    <r>
      <t>Purchase by organization</t>
    </r>
    <r>
      <rPr>
        <vertAlign val="superscript"/>
        <sz val="8"/>
        <rFont val="Times New Roman"/>
        <family val="1"/>
      </rPr>
      <t>(16)</t>
    </r>
  </si>
  <si>
    <r>
      <t>Heavy industry</t>
    </r>
    <r>
      <rPr>
        <vertAlign val="superscript"/>
        <sz val="8"/>
        <color theme="1"/>
        <rFont val="Times New Roman"/>
        <family val="1"/>
      </rPr>
      <t>(2)</t>
    </r>
  </si>
  <si>
    <r>
      <t>Oil</t>
    </r>
    <r>
      <rPr>
        <vertAlign val="superscript"/>
        <sz val="8"/>
        <color theme="1"/>
        <rFont val="Times New Roman"/>
        <family val="1"/>
      </rPr>
      <t>(3)</t>
    </r>
  </si>
  <si>
    <r>
      <t>Food and light industry</t>
    </r>
    <r>
      <rPr>
        <vertAlign val="superscript"/>
        <sz val="8"/>
        <color theme="1"/>
        <rFont val="Times New Roman"/>
        <family val="1"/>
      </rPr>
      <t>(4)</t>
    </r>
  </si>
  <si>
    <r>
      <rPr>
        <sz val="8"/>
        <color theme="1"/>
        <rFont val="游明朝"/>
        <family val="1"/>
        <charset val="128"/>
      </rPr>
      <t>皮革・製靴</t>
    </r>
    <r>
      <rPr>
        <vertAlign val="superscript"/>
        <sz val="8"/>
        <color theme="1"/>
        <rFont val="游明朝"/>
        <charset val="128"/>
      </rPr>
      <t>（5）</t>
    </r>
  </si>
  <si>
    <r>
      <t>Leather and  shoes</t>
    </r>
    <r>
      <rPr>
        <vertAlign val="superscript"/>
        <sz val="8"/>
        <color theme="1"/>
        <rFont val="游明朝"/>
        <family val="1"/>
        <charset val="128"/>
      </rPr>
      <t>(</t>
    </r>
    <r>
      <rPr>
        <vertAlign val="superscript"/>
        <sz val="8"/>
        <color theme="1"/>
        <rFont val="Times New Roman"/>
        <family val="1"/>
      </rPr>
      <t>5)</t>
    </r>
  </si>
  <si>
    <r>
      <t>Industry and construction</t>
    </r>
    <r>
      <rPr>
        <vertAlign val="superscript"/>
        <sz val="8"/>
        <rFont val="Times New Roman"/>
        <family val="1"/>
      </rPr>
      <t>(1)</t>
    </r>
  </si>
  <si>
    <r>
      <t>Heavy industry and machinebuilding</t>
    </r>
    <r>
      <rPr>
        <vertAlign val="superscript"/>
        <sz val="8"/>
        <rFont val="Times New Roman"/>
        <family val="1"/>
      </rPr>
      <t>(2)</t>
    </r>
  </si>
  <si>
    <r>
      <t>Local industry (including fuel industry)</t>
    </r>
    <r>
      <rPr>
        <vertAlign val="superscript"/>
        <sz val="8"/>
        <rFont val="Times New Roman"/>
        <family val="1"/>
      </rPr>
      <t>(3)</t>
    </r>
  </si>
  <si>
    <r>
      <t>Agriculture and procurement (excluding MTS)</t>
    </r>
    <r>
      <rPr>
        <vertAlign val="superscript"/>
        <sz val="8"/>
        <rFont val="Times New Roman"/>
        <family val="1"/>
      </rPr>
      <t>(4)</t>
    </r>
  </si>
  <si>
    <r>
      <t>Transportation</t>
    </r>
    <r>
      <rPr>
        <vertAlign val="superscript"/>
        <sz val="8"/>
        <rFont val="Times New Roman"/>
        <family val="1"/>
      </rPr>
      <t>(5)</t>
    </r>
  </si>
  <si>
    <r>
      <t>Trade and procurement</t>
    </r>
    <r>
      <rPr>
        <vertAlign val="superscript"/>
        <sz val="8"/>
        <rFont val="Times New Roman"/>
        <family val="1"/>
      </rPr>
      <t>(6)</t>
    </r>
  </si>
  <si>
    <r>
      <t>Trade</t>
    </r>
    <r>
      <rPr>
        <vertAlign val="superscript"/>
        <sz val="8"/>
        <rFont val="Times New Roman"/>
        <family val="1"/>
      </rPr>
      <t xml:space="preserve">(7)  </t>
    </r>
  </si>
  <si>
    <r>
      <t>Procurement</t>
    </r>
    <r>
      <rPr>
        <vertAlign val="superscript"/>
        <sz val="8"/>
        <rFont val="Times New Roman"/>
        <family val="1"/>
      </rPr>
      <t>(8)</t>
    </r>
  </si>
  <si>
    <r>
      <t>Housing and public utilities</t>
    </r>
    <r>
      <rPr>
        <vertAlign val="superscript"/>
        <sz val="8"/>
        <rFont val="Times New Roman"/>
        <family val="1"/>
      </rPr>
      <t>(9)</t>
    </r>
  </si>
  <si>
    <r>
      <t>Payment from insurance premium</t>
    </r>
    <r>
      <rPr>
        <vertAlign val="superscript"/>
        <sz val="8"/>
        <rFont val="Times New Roman"/>
        <family val="1"/>
      </rPr>
      <t>(10)</t>
    </r>
  </si>
  <si>
    <r>
      <t>Education and science</t>
    </r>
    <r>
      <rPr>
        <vertAlign val="superscript"/>
        <sz val="8"/>
        <rFont val="Times New Roman"/>
        <family val="1"/>
      </rPr>
      <t>(11)(12)</t>
    </r>
  </si>
  <si>
    <r>
      <t>Education and science (excluding investment)</t>
    </r>
    <r>
      <rPr>
        <vertAlign val="superscript"/>
        <sz val="8"/>
        <rFont val="Times New Roman"/>
        <family val="1"/>
      </rPr>
      <t>(12)</t>
    </r>
  </si>
  <si>
    <r>
      <t>Education</t>
    </r>
    <r>
      <rPr>
        <vertAlign val="superscript"/>
        <sz val="8"/>
        <rFont val="Times New Roman"/>
        <family val="1"/>
      </rPr>
      <t>(12)</t>
    </r>
  </si>
  <si>
    <r>
      <t>Education (excluding investment)</t>
    </r>
    <r>
      <rPr>
        <vertAlign val="superscript"/>
        <sz val="8"/>
        <rFont val="Times New Roman"/>
        <family val="1"/>
      </rPr>
      <t>(12)</t>
    </r>
  </si>
  <si>
    <r>
      <t>Secondary special education facility</t>
    </r>
    <r>
      <rPr>
        <vertAlign val="superscript"/>
        <sz val="8"/>
        <rFont val="Times New Roman"/>
        <family val="1"/>
      </rPr>
      <t>(13)</t>
    </r>
  </si>
  <si>
    <r>
      <t>Publication, art, TV and radio</t>
    </r>
    <r>
      <rPr>
        <vertAlign val="superscript"/>
        <sz val="8"/>
        <rFont val="Times New Roman"/>
        <family val="1"/>
      </rPr>
      <t>(14)</t>
    </r>
  </si>
  <si>
    <r>
      <t>Science</t>
    </r>
    <r>
      <rPr>
        <vertAlign val="superscript"/>
        <sz val="8"/>
        <rFont val="Times New Roman"/>
        <family val="1"/>
      </rPr>
      <t>(12)(15)</t>
    </r>
  </si>
  <si>
    <r>
      <t>Science (excluding investment)</t>
    </r>
    <r>
      <rPr>
        <vertAlign val="superscript"/>
        <sz val="8"/>
        <rFont val="Times New Roman"/>
        <family val="1"/>
      </rPr>
      <t>(12)(15)</t>
    </r>
  </si>
  <si>
    <r>
      <t>Health and physical education</t>
    </r>
    <r>
      <rPr>
        <vertAlign val="superscript"/>
        <sz val="8"/>
        <rFont val="Times New Roman"/>
        <family val="1"/>
      </rPr>
      <t>(12)(16)</t>
    </r>
  </si>
  <si>
    <r>
      <t>Health and physical education (excluding investment)</t>
    </r>
    <r>
      <rPr>
        <vertAlign val="superscript"/>
        <sz val="8"/>
        <rFont val="Times New Roman"/>
        <family val="1"/>
      </rPr>
      <t>(12)</t>
    </r>
  </si>
  <si>
    <r>
      <t>Health</t>
    </r>
    <r>
      <rPr>
        <vertAlign val="superscript"/>
        <sz val="8"/>
        <rFont val="Times New Roman"/>
        <family val="1"/>
      </rPr>
      <t>(12)(17)</t>
    </r>
  </si>
  <si>
    <r>
      <t>Health (excluding investment)</t>
    </r>
    <r>
      <rPr>
        <vertAlign val="superscript"/>
        <sz val="8"/>
        <rFont val="Times New Roman"/>
        <family val="1"/>
      </rPr>
      <t>(12)</t>
    </r>
  </si>
  <si>
    <r>
      <t>Treatment, prevention and sanitation facilities</t>
    </r>
    <r>
      <rPr>
        <vertAlign val="superscript"/>
        <sz val="8"/>
        <rFont val="Times New Roman"/>
        <family val="1"/>
      </rPr>
      <t>(18)</t>
    </r>
  </si>
  <si>
    <r>
      <t>Treatment and prevention facilities</t>
    </r>
    <r>
      <rPr>
        <vertAlign val="superscript"/>
        <sz val="8"/>
        <rFont val="Times New Roman"/>
        <family val="1"/>
      </rPr>
      <t>(19)</t>
    </r>
  </si>
  <si>
    <r>
      <t>Midwifery, children's treatment and prevention</t>
    </r>
    <r>
      <rPr>
        <vertAlign val="superscript"/>
        <sz val="8"/>
        <rFont val="Times New Roman"/>
        <family val="1"/>
      </rPr>
      <t>(20)</t>
    </r>
  </si>
  <si>
    <r>
      <t>Physical education</t>
    </r>
    <r>
      <rPr>
        <vertAlign val="superscript"/>
        <sz val="8"/>
        <rFont val="Times New Roman"/>
        <family val="1"/>
      </rPr>
      <t>(12)</t>
    </r>
  </si>
  <si>
    <r>
      <t>Physical education (excluding investment)</t>
    </r>
    <r>
      <rPr>
        <vertAlign val="superscript"/>
        <sz val="8"/>
        <rFont val="Times New Roman"/>
        <family val="1"/>
      </rPr>
      <t>(12)</t>
    </r>
  </si>
  <si>
    <r>
      <t>Social security</t>
    </r>
    <r>
      <rPr>
        <vertAlign val="superscript"/>
        <sz val="8"/>
        <rFont val="Times New Roman"/>
        <family val="1"/>
      </rPr>
      <t>(21)</t>
    </r>
  </si>
  <si>
    <r>
      <t>State social insurance</t>
    </r>
    <r>
      <rPr>
        <vertAlign val="superscript"/>
        <sz val="8"/>
        <rFont val="Times New Roman"/>
        <family val="1"/>
      </rPr>
      <t>(22)</t>
    </r>
  </si>
  <si>
    <r>
      <t>Transfer to central federal fund of social security for kolkhoz members</t>
    </r>
    <r>
      <rPr>
        <vertAlign val="superscript"/>
        <sz val="8"/>
        <rFont val="Times New Roman"/>
        <family val="1"/>
      </rPr>
      <t xml:space="preserve">(23) </t>
    </r>
  </si>
  <si>
    <r>
      <t>Administration</t>
    </r>
    <r>
      <rPr>
        <vertAlign val="superscript"/>
        <sz val="8"/>
        <rFont val="Times New Roman"/>
        <family val="1"/>
      </rPr>
      <t>(24)</t>
    </r>
  </si>
  <si>
    <r>
      <t>Social security-related tax and payment</t>
    </r>
    <r>
      <rPr>
        <vertAlign val="superscript"/>
        <sz val="8"/>
        <rFont val="Times New Roman"/>
        <family val="1"/>
      </rPr>
      <t>(1)</t>
    </r>
  </si>
  <si>
    <r>
      <t xml:space="preserve">Compiled by author from </t>
    </r>
    <r>
      <rPr>
        <i/>
        <sz val="11"/>
        <rFont val="Times New Roman"/>
        <family val="1"/>
      </rPr>
      <t>RSE</t>
    </r>
    <r>
      <rPr>
        <sz val="11"/>
        <rFont val="Times New Roman"/>
        <family val="1"/>
      </rPr>
      <t xml:space="preserve"> (various years), </t>
    </r>
    <r>
      <rPr>
        <i/>
        <sz val="11"/>
        <rFont val="Times New Roman"/>
        <family val="1"/>
      </rPr>
      <t>FNSR</t>
    </r>
    <r>
      <rPr>
        <sz val="11"/>
        <rFont val="Times New Roman"/>
        <family val="1"/>
      </rPr>
      <t xml:space="preserve"> (various years), website of Federal Treasury, unpublished documents of the Ministry of Finance, and Law on the Budget Execution of the Pension Fund of Russia. See Note 2 in Appendix.</t>
    </r>
  </si>
  <si>
    <t>The same as in Appendix table 8.7.</t>
  </si>
  <si>
    <t>State-level issues (excluding state debt service)</t>
  </si>
  <si>
    <t>Other excise: tobacco, sugar, oil, match</t>
  </si>
  <si>
    <r>
      <t>Financing of deficits</t>
    </r>
    <r>
      <rPr>
        <vertAlign val="superscript"/>
        <sz val="8"/>
        <rFont val="Times New Roman"/>
        <family val="1"/>
      </rPr>
      <t>(12)</t>
    </r>
  </si>
  <si>
    <t>Sberkassa (Saving bureau)</t>
  </si>
  <si>
    <r>
      <rPr>
        <sz val="8"/>
        <rFont val="游明朝"/>
        <family val="1"/>
        <charset val="128"/>
      </rPr>
      <t>住宅・公営事業</t>
    </r>
    <r>
      <rPr>
        <vertAlign val="superscript"/>
        <sz val="8"/>
        <rFont val="游明朝"/>
        <family val="1"/>
        <charset val="128"/>
      </rPr>
      <t>（</t>
    </r>
    <r>
      <rPr>
        <vertAlign val="superscript"/>
        <sz val="8"/>
        <rFont val="Times New Roman"/>
        <family val="1"/>
      </rPr>
      <t>9</t>
    </r>
    <r>
      <rPr>
        <vertAlign val="superscript"/>
        <sz val="8"/>
        <rFont val="游明朝"/>
        <family val="1"/>
        <charset val="128"/>
      </rPr>
      <t>）</t>
    </r>
  </si>
  <si>
    <t>General education School</t>
  </si>
  <si>
    <t>Non-commodity handling tax</t>
  </si>
  <si>
    <t>Resources of mandatory medical insurance</t>
  </si>
  <si>
    <r>
      <t xml:space="preserve">(1) It is calculated as sum of five funds (1092-1096). As for 1993-1994, we added 1091 reported in Minfin (1994; 1995). After 2005 it is published data in </t>
    </r>
    <r>
      <rPr>
        <i/>
        <sz val="11"/>
        <rFont val="Times New Roman"/>
        <family val="1"/>
      </rPr>
      <t>RSE,</t>
    </r>
    <r>
      <rPr>
        <sz val="11"/>
        <rFont val="Times New Roman"/>
        <family val="1"/>
      </rPr>
      <t xml:space="preserve"> not calculated sum．</t>
    </r>
  </si>
  <si>
    <r>
      <t xml:space="preserve">(1) 1:  As for 1884, it is calculated as sum of its components, since its data published in </t>
    </r>
    <r>
      <rPr>
        <i/>
        <sz val="11"/>
        <rFont val="Times New Roman"/>
        <family val="1"/>
      </rPr>
      <t>Ob’’iasnitel’naia zapiska</t>
    </r>
    <r>
      <rPr>
        <sz val="11"/>
        <rFont val="Times New Roman"/>
        <family val="1"/>
      </rPr>
      <t xml:space="preserve"> (1894, p. 10), which is an original  source of these data, are totally not uderstandable. </t>
    </r>
    <phoneticPr fontId="5"/>
  </si>
  <si>
    <r>
      <t xml:space="preserve">Compiled by author from </t>
    </r>
    <r>
      <rPr>
        <i/>
        <sz val="11"/>
        <rFont val="Times New Roman"/>
        <family val="1"/>
      </rPr>
      <t>Ob’’iasnitel’naia zapiska</t>
    </r>
    <r>
      <rPr>
        <sz val="11"/>
        <rFont val="Times New Roman"/>
        <family val="1"/>
      </rPr>
      <t xml:space="preserve"> (1894), </t>
    </r>
    <r>
      <rPr>
        <i/>
        <sz val="11"/>
        <rFont val="Times New Roman"/>
        <family val="1"/>
      </rPr>
      <t>EMF</t>
    </r>
    <r>
      <rPr>
        <sz val="11"/>
        <rFont val="Times New Roman"/>
        <family val="1"/>
      </rPr>
      <t xml:space="preserve"> (various yers), and TsSK (1905–1911).</t>
    </r>
    <phoneticPr fontId="5"/>
  </si>
  <si>
    <t>(9) 303: Its name is "Repayment and conversion of debts" until 1894 and "Prepayment and conversion of debts, and operational expenditures" in 1895-1899.</t>
    <phoneticPr fontId="5"/>
  </si>
  <si>
    <t>(10) 306: Its name is "Satisfaction of demand caused by bad harvest" in 1898-1899.</t>
    <phoneticPr fontId="5"/>
  </si>
  <si>
    <t>(11) 307: Its name is "Emergent military needs, reequipment and other military expenditures" in 1881-1894, "shipbuilding and expenditures due to military circumstances" in 1898, and "economic, operational and other expenditures of military departments" in 1908-1914.</t>
    <phoneticPr fontId="5"/>
  </si>
  <si>
    <t xml:space="preserve">(3) 109011: It is calculated as sum of "Nationalized industries," "State-owned firms and technical facilities," and 1090113 in 1918-1920. </t>
    <phoneticPr fontId="5"/>
  </si>
  <si>
    <r>
      <t>Tax on horse under individual firms</t>
    </r>
    <r>
      <rPr>
        <vertAlign val="superscript"/>
        <sz val="8"/>
        <rFont val="Times New Roman"/>
        <family val="1"/>
      </rPr>
      <t>(10)</t>
    </r>
    <phoneticPr fontId="5"/>
  </si>
  <si>
    <t>(10) 1214: Its name is "one-time tax on agricultural individual firms" in  1932-1934.</t>
    <phoneticPr fontId="5"/>
  </si>
  <si>
    <t>(16) 222: There are nine components such as "Bread bonds" in 1922-1924 and these data in 1924 suggest that only "8% bonds guaranteed by gold purchased distributed to firms and organizations" is "Purchase by organizations"and that the other components are purchases by people (GBS, 1955a, pp. 21-22, 53-54). Accordingly, it is data of "8% bonds guaranteed by gold purchased distributed to firms and organizations" in 1922-1923.  It is calculated as sum of its components in 1951-1963.</t>
    <phoneticPr fontId="5"/>
  </si>
  <si>
    <r>
      <t xml:space="preserve">(1) This table includes those data which are available from the Soviet official statistics. Data in 1941-1942 are not published in </t>
    </r>
    <r>
      <rPr>
        <i/>
        <sz val="11"/>
        <rFont val="Times New Roman"/>
        <family val="1"/>
      </rPr>
      <t>GBS</t>
    </r>
    <r>
      <rPr>
        <sz val="11"/>
        <rFont val="Times New Roman"/>
        <family val="1"/>
      </rPr>
      <t xml:space="preserve"> (1955b). There are big differences in data for 1950 and 1953 between those published in the 1950s and those published in the 1960s. This may be due to the differences in definitions. Since I cannot understand how they changed, this table includes both data. Accordingly, the data shown in the upper part (from 1931 to 1955) and those in the lower part (from 1950 to 1988) are not comparable except for "Total." In </t>
    </r>
    <r>
      <rPr>
        <i/>
        <sz val="11"/>
        <rFont val="Times New Roman"/>
        <family val="1"/>
      </rPr>
      <t>FNSS</t>
    </r>
    <r>
      <rPr>
        <sz val="11"/>
        <rFont val="Times New Roman"/>
        <family val="1"/>
      </rPr>
      <t xml:space="preserve"> (1962, p. 8), there is a detailed explanation about statistics by industry, which strongly suggests that changes in definitions occurred. According to it, unprocessed agricultural products (grain and forage</t>
    </r>
    <r>
      <rPr>
        <sz val="11"/>
        <rFont val="Times New Roman"/>
        <family val="1"/>
      </rPr>
      <t xml:space="preserve">) are included in procurement and processed ones are included in food or light industries. If we compare data for procurement in 1950 and 1953 between those in the upper part and those in the lower part, the former data greatly exceed the latter data. </t>
    </r>
    <phoneticPr fontId="5"/>
  </si>
  <si>
    <t>(3) 112: Its name is "Oil-mining and oil-processing industries" after 1987.</t>
    <phoneticPr fontId="5"/>
  </si>
  <si>
    <t>(5) 1222: Its name is "Shoemaking" after 1987.</t>
    <phoneticPr fontId="5"/>
  </si>
  <si>
    <t xml:space="preserve">(9) 116: Its definition was different before 1937 and its name was "Construction of Moscow City by the federal budget." </t>
    <phoneticPr fontId="5"/>
  </si>
  <si>
    <t xml:space="preserve">(18) 12211: It include "anti-tuberculosis and children's facilities" until 1939, and exclude them after 1940. Figure including them for 1940 is 636.70 (million rubles). </t>
    <phoneticPr fontId="5"/>
  </si>
  <si>
    <r>
      <t xml:space="preserve">(20) 12214: Its figure for 1940 is taken from </t>
    </r>
    <r>
      <rPr>
        <i/>
        <sz val="11"/>
        <rFont val="Times New Roman"/>
        <family val="1"/>
      </rPr>
      <t>GBS</t>
    </r>
    <r>
      <rPr>
        <sz val="11"/>
        <rFont val="Times New Roman"/>
        <family val="1"/>
      </rPr>
      <t xml:space="preserve"> (1957), which is significantly different from that published in </t>
    </r>
    <r>
      <rPr>
        <i/>
        <sz val="11"/>
        <rFont val="Times New Roman"/>
        <family val="1"/>
      </rPr>
      <t>GBS</t>
    </r>
    <r>
      <rPr>
        <sz val="11"/>
        <rFont val="Times New Roman"/>
        <family val="1"/>
      </rPr>
      <t xml:space="preserve"> (1955b, p. 93). As for 1950, both data coincide, although its name in GBS (1957) is "Children's prevention facilities."</t>
    </r>
    <phoneticPr fontId="5"/>
  </si>
  <si>
    <t>State aid to mother with many children and widow</t>
    <phoneticPr fontId="5"/>
  </si>
  <si>
    <r>
      <t>(21) 123: Its data are from FNSS (1962) for 1928-1940 and from GBS (1955b) for 1941-1950 (Its name is "Labor protection and social security"). Its data for  1918-1927 are data of "Labor protection and social security" from GBS (1955a), although these data differ from FNSS (1962). Its name is "Social security" after data of 1945 published in GBS (1955b). Data for 1937-1940 in GBS are noted to include "State aid to mother with many children and widow."</t>
    </r>
    <r>
      <rPr>
        <sz val="11"/>
        <rFont val="Times New Roman"/>
        <family val="1"/>
      </rPr>
      <t xml:space="preserve"> Although in 1937 and 1938, this explains the difference between GBS (1955b) and FNSS (1962), in the other years, it does not explain all of the difference. </t>
    </r>
    <phoneticPr fontId="5"/>
  </si>
  <si>
    <r>
      <t xml:space="preserve">(22) 124: Its data were published in </t>
    </r>
    <r>
      <rPr>
        <i/>
        <sz val="11"/>
        <rFont val="Times New Roman"/>
        <family val="1"/>
      </rPr>
      <t>GBS</t>
    </r>
    <r>
      <rPr>
        <sz val="11"/>
        <rFont val="Times New Roman"/>
        <family val="1"/>
      </rPr>
      <t xml:space="preserve"> (1955b) for 1924 and the period after 1940. There is an item "Social and cultural expenditures by state social insurance fund" in </t>
    </r>
    <r>
      <rPr>
        <i/>
        <sz val="11"/>
        <rFont val="Times New Roman"/>
        <family val="1"/>
      </rPr>
      <t>GBS</t>
    </r>
    <r>
      <rPr>
        <sz val="11"/>
        <rFont val="Times New Roman"/>
        <family val="1"/>
      </rPr>
      <t xml:space="preserve"> (1955a; 1955b) in 1924-1940. But, since it is not clear the relationship between this item and 124, its data are not collected.</t>
    </r>
    <phoneticPr fontId="5"/>
  </si>
  <si>
    <t>Appendix note table 1.1 State budget revenue of the Russian Empire: Old Classification, 1803-1914</t>
    <phoneticPr fontId="7"/>
  </si>
  <si>
    <t>(thousand rubles)</t>
  </si>
  <si>
    <t>Ordinary revenue</t>
  </si>
  <si>
    <t>Poll tax and personal income tax</t>
  </si>
  <si>
    <t>103, 109</t>
    <phoneticPr fontId="9"/>
  </si>
  <si>
    <t>Liquor tax, national liquor sales income</t>
    <phoneticPr fontId="9"/>
  </si>
  <si>
    <t>Other goods tax: tobacco, sugar, oil, match</t>
  </si>
  <si>
    <t>Customs duties</t>
  </si>
  <si>
    <t>Redemption dues</t>
  </si>
  <si>
    <t>Other</t>
    <phoneticPr fontId="9"/>
  </si>
  <si>
    <t xml:space="preserve">Other  </t>
    <phoneticPr fontId="1"/>
  </si>
  <si>
    <t>Source: Calculated from Appendix tables 8.1 and 8.2 based on Table 1.2.</t>
  </si>
  <si>
    <t>Appendix note table 1.2 Correspondence of the old and new classifications of state budget revenue of the Russian Empire</t>
    <phoneticPr fontId="7"/>
  </si>
  <si>
    <t>Old classification code</t>
    <phoneticPr fontId="1"/>
  </si>
  <si>
    <t>New classification code</t>
    <phoneticPr fontId="1"/>
  </si>
  <si>
    <t>1011, 1013</t>
    <phoneticPr fontId="1"/>
  </si>
  <si>
    <t>103, 109</t>
    <phoneticPr fontId="1"/>
  </si>
  <si>
    <t>1021, 1045</t>
    <phoneticPr fontId="1"/>
  </si>
  <si>
    <t>1022, 1024, 1025, 1026</t>
    <phoneticPr fontId="1"/>
  </si>
  <si>
    <t>1053, 1056, 1081</t>
    <phoneticPr fontId="1"/>
  </si>
  <si>
    <t>Sources: See text.</t>
    <phoneticPr fontId="1"/>
  </si>
  <si>
    <t>Appendix note table 1.3 The difference between published data in the old classification and those calculated from the new classification, in thousand rubles, 1884-1900</t>
    <phoneticPr fontId="7"/>
  </si>
  <si>
    <t>Old classification code</t>
  </si>
  <si>
    <t>New classification code</t>
  </si>
  <si>
    <t>1011, 1013</t>
    <phoneticPr fontId="9"/>
  </si>
  <si>
    <t>1021, 1045</t>
    <phoneticPr fontId="9"/>
  </si>
  <si>
    <t>1022, 1024, 1025, 1026</t>
    <phoneticPr fontId="9"/>
  </si>
  <si>
    <t>1053, 1056, 1081</t>
    <phoneticPr fontId="9"/>
  </si>
  <si>
    <t>Other (residual)</t>
    <phoneticPr fontId="9"/>
  </si>
  <si>
    <t>Other (residual)</t>
  </si>
  <si>
    <t>Total revenue</t>
    <phoneticPr fontId="9"/>
  </si>
  <si>
    <t>Sources: Calculated as published data in the old classification (Appendix table 8.1) minus those calculated from the new classification (Appendix table 8.2), 1884-1900.</t>
  </si>
  <si>
    <t>Appendix note table 2.1  Total revenue and expenditure of the general government budget of Russia, 1992-2004</t>
    <phoneticPr fontId="7"/>
  </si>
  <si>
    <t>(billion rubles)</t>
  </si>
  <si>
    <t>State budget</t>
    <phoneticPr fontId="42"/>
  </si>
  <si>
    <t>Total revenue</t>
    <phoneticPr fontId="42"/>
  </si>
  <si>
    <t>Total expenditure</t>
    <phoneticPr fontId="42"/>
  </si>
  <si>
    <t>Pension Fund</t>
    <phoneticPr fontId="42"/>
  </si>
  <si>
    <t>Transfer from the federal budget</t>
    <phoneticPr fontId="42"/>
  </si>
  <si>
    <t>Fund for Social Insurance</t>
    <phoneticPr fontId="42"/>
  </si>
  <si>
    <t>Federal Fund of Mandatory Medical Insurance</t>
    <phoneticPr fontId="42"/>
  </si>
  <si>
    <t>Territorial Funds of Mandatory Medical Insurance</t>
    <phoneticPr fontId="42"/>
  </si>
  <si>
    <t>Transfer from the regional budget</t>
    <phoneticPr fontId="42"/>
  </si>
  <si>
    <t>State Resident Employment Fund</t>
    <phoneticPr fontId="42"/>
  </si>
  <si>
    <t>Transfer from the federal and regional budget</t>
    <phoneticPr fontId="42"/>
  </si>
  <si>
    <t>General government budget</t>
    <phoneticPr fontId="42"/>
  </si>
  <si>
    <t>Sum of total revenue</t>
    <phoneticPr fontId="42"/>
  </si>
  <si>
    <t>Sum of total expenditure</t>
    <phoneticPr fontId="42"/>
  </si>
  <si>
    <t>Sum of transfer</t>
    <phoneticPr fontId="42"/>
  </si>
  <si>
    <t>Notes: In million rubles until 1994.</t>
  </si>
  <si>
    <t>Appendix note table 3.1 Method of Aggregation in Figure 8.5</t>
    <phoneticPr fontId="7"/>
  </si>
  <si>
    <t>Item name in Figure 8.5</t>
    <phoneticPr fontId="1"/>
  </si>
  <si>
    <t>Russian Empire (1805-1883)</t>
    <rPh sb="23" eb="25">
      <t>テイセイキネン</t>
    </rPh>
    <phoneticPr fontId="1"/>
  </si>
  <si>
    <t>Russian Empire (1884-1914)</t>
    <phoneticPr fontId="1"/>
  </si>
  <si>
    <t>USSR</t>
    <phoneticPr fontId="1"/>
  </si>
  <si>
    <t>Russian Federation</t>
    <phoneticPr fontId="1"/>
  </si>
  <si>
    <t>Item name in Table 8.1</t>
    <phoneticPr fontId="1"/>
  </si>
  <si>
    <t>Item name in Table 8.2</t>
    <phoneticPr fontId="1"/>
  </si>
  <si>
    <t>Item name Table 8.4</t>
    <phoneticPr fontId="1"/>
  </si>
  <si>
    <t>Item name in Table 8.6</t>
    <phoneticPr fontId="1"/>
  </si>
  <si>
    <t>Personal income tax</t>
  </si>
  <si>
    <t>101</t>
  </si>
  <si>
    <t>1011</t>
  </si>
  <si>
    <t>Land tax, real estate tax, poll tax</t>
  </si>
  <si>
    <t>Collection from residents</t>
  </si>
  <si>
    <t>110</t>
  </si>
  <si>
    <t>1013</t>
  </si>
  <si>
    <t>Revenue from money capital</t>
  </si>
  <si>
    <t>107</t>
  </si>
  <si>
    <t>Redemption due</t>
  </si>
  <si>
    <t>Corporate tax</t>
  </si>
  <si>
    <t>102</t>
  </si>
  <si>
    <t>1012</t>
  </si>
  <si>
    <t>State business tax</t>
  </si>
  <si>
    <t>Payment from profits of state-owned enterprises and organizations</t>
  </si>
  <si>
    <t>1041</t>
  </si>
  <si>
    <t>109001(deduction)</t>
    <phoneticPr fontId="1"/>
  </si>
  <si>
    <t>Production fixed capital and standard liquidity usage fee</t>
  </si>
  <si>
    <t>108</t>
  </si>
  <si>
    <t>1042</t>
  </si>
  <si>
    <t>Mint income</t>
  </si>
  <si>
    <t>Machine-tractor station revenue</t>
  </si>
  <si>
    <t>1043</t>
  </si>
  <si>
    <t>Taxes from enterprises and organizations</t>
  </si>
  <si>
    <t>1044</t>
  </si>
  <si>
    <t>Telegraph and telephone income</t>
  </si>
  <si>
    <t>Various payments by enterprises</t>
  </si>
  <si>
    <t>105</t>
  </si>
  <si>
    <t>Forestry income1)</t>
    <phoneticPr fontId="38"/>
  </si>
  <si>
    <t>Taxes on resource use</t>
    <phoneticPr fontId="1"/>
  </si>
  <si>
    <t>Indirect taxes</t>
    <phoneticPr fontId="9"/>
  </si>
  <si>
    <t>103</t>
  </si>
  <si>
    <t>1021</t>
  </si>
  <si>
    <t>Alcohol tax</t>
  </si>
  <si>
    <t>Turnover tax2)</t>
    <phoneticPr fontId="1"/>
  </si>
  <si>
    <t>104</t>
  </si>
  <si>
    <t>Salt tax</t>
  </si>
  <si>
    <t>1022</t>
  </si>
  <si>
    <t>Tobacco tax</t>
  </si>
  <si>
    <t>Excise3)</t>
    <rPh sb="0" eb="8">
      <t>ブッピンゼイ</t>
    </rPh>
    <phoneticPr fontId="40"/>
  </si>
  <si>
    <t>Excise</t>
  </si>
  <si>
    <t>1023</t>
  </si>
  <si>
    <t>Cigarette paper tax</t>
  </si>
  <si>
    <t>Stamp duty3)</t>
    <rPh sb="0" eb="12">
      <t>インシゼイ</t>
    </rPh>
    <phoneticPr fontId="41"/>
  </si>
  <si>
    <t>109</t>
  </si>
  <si>
    <t>National liquor sales income</t>
  </si>
  <si>
    <t>1024</t>
  </si>
  <si>
    <t>Sugar tax</t>
  </si>
  <si>
    <t>Other collection3)</t>
    <phoneticPr fontId="41"/>
  </si>
  <si>
    <t>1025</t>
  </si>
  <si>
    <t>Oil tax</t>
  </si>
  <si>
    <t>Forestry income3)</t>
    <phoneticPr fontId="1"/>
  </si>
  <si>
    <t>1026</t>
  </si>
  <si>
    <t>Match tax</t>
  </si>
  <si>
    <t>Underground resource revenue3)</t>
    <phoneticPr fontId="41"/>
  </si>
  <si>
    <t>1045</t>
  </si>
  <si>
    <t>Local tax: Residents3)</t>
    <phoneticPr fontId="43"/>
  </si>
  <si>
    <t>Handicraft tax3)</t>
    <phoneticPr fontId="43"/>
  </si>
  <si>
    <t>Taxes on foreign economic activities</t>
    <phoneticPr fontId="1"/>
  </si>
  <si>
    <t>106</t>
  </si>
  <si>
    <t>1027</t>
  </si>
  <si>
    <t xml:space="preserve">Social security tax and payment </t>
    <phoneticPr fontId="1"/>
  </si>
  <si>
    <t>State social insurance fund</t>
  </si>
  <si>
    <t xml:space="preserve">Social security related tax and payment </t>
  </si>
  <si>
    <t>Residual</t>
    <phoneticPr fontId="1"/>
  </si>
  <si>
    <t>Residual</t>
  </si>
  <si>
    <t>Notes:</t>
    <phoneticPr fontId="1"/>
  </si>
  <si>
    <t>1) After 1927. As for 1918-1926, the estimated figures included in indirect taxes are deducted (cf. Note 3).</t>
    <phoneticPr fontId="1"/>
  </si>
  <si>
    <t>2) After 1927.</t>
    <phoneticPr fontId="1"/>
  </si>
  <si>
    <r>
      <t xml:space="preserve">3) As for 1918-1926, only a part of these tax revenues are shown. In </t>
    </r>
    <r>
      <rPr>
        <i/>
        <sz val="11"/>
        <color theme="1"/>
        <rFont val="Times New Roman"/>
        <family val="1"/>
      </rPr>
      <t>Gosudarstvennyi biudzhet</t>
    </r>
    <r>
      <rPr>
        <sz val="11"/>
        <color theme="1"/>
        <rFont val="Times New Roman"/>
        <family val="1"/>
      </rPr>
      <t xml:space="preserve"> (1955a),  in the years 1927-1929, a part of these tax revenues are shown as turnover tax. We calculated the ratio of revenues included in turnover tax to total revenues for each tax in 1927, then applied this ratio to revenues in 1918-1926 in order to obtain tax revenues included in indirect taxes.</t>
    </r>
  </si>
  <si>
    <t>Appendix note table 3.2 Method of Aggregation in Figure 8.6</t>
    <phoneticPr fontId="7"/>
  </si>
  <si>
    <t>Item name in Figure 8.6</t>
  </si>
  <si>
    <t>Russian Empire</t>
    <phoneticPr fontId="1"/>
  </si>
  <si>
    <t>USSR</t>
  </si>
  <si>
    <t>Russian Federation</t>
  </si>
  <si>
    <t>Item name in Table 8.3</t>
    <phoneticPr fontId="1"/>
  </si>
  <si>
    <t>Item name in Table 8.5</t>
    <phoneticPr fontId="1"/>
  </si>
  <si>
    <t>Item name in Table 8.7</t>
    <phoneticPr fontId="1"/>
  </si>
  <si>
    <t>State debt service</t>
  </si>
  <si>
    <t>State credit system</t>
  </si>
  <si>
    <t>Repayment of state bonds</t>
  </si>
  <si>
    <t>Housing and public utilities</t>
  </si>
  <si>
    <t>General Directorate of Land Management and Agriculture</t>
  </si>
  <si>
    <t>Ministry of Railroad</t>
  </si>
  <si>
    <t>General Directorate of State Horse Breeding</t>
  </si>
  <si>
    <t xml:space="preserve">General Directorate of Commercial Navigation and Port </t>
  </si>
  <si>
    <t>Ministry of Commerce and Industry</t>
  </si>
  <si>
    <t>Fund for countermeasures against rising military food and feed prices</t>
  </si>
  <si>
    <t>301</t>
  </si>
  <si>
    <t>Construction, acquisition and renovation of railroad and port</t>
  </si>
  <si>
    <t>Loans to railroad associations</t>
  </si>
  <si>
    <t>Compensation for abolition of alcohol production and sales right</t>
  </si>
  <si>
    <t>Assistance to residents damaged by bad harvest</t>
  </si>
  <si>
    <t>Enhancement of empire's food resources</t>
  </si>
  <si>
    <t xml:space="preserve">National defense </t>
  </si>
  <si>
    <t>National defense</t>
  </si>
  <si>
    <t>Military needs</t>
  </si>
  <si>
    <t>Expenditure related to China's incident</t>
  </si>
  <si>
    <t>Administration and security</t>
    <phoneticPr fontId="1"/>
  </si>
  <si>
    <t>Imperial Household Agency and supreme state organizations</t>
  </si>
  <si>
    <t>Administration</t>
  </si>
  <si>
    <t>State administration and security</t>
  </si>
  <si>
    <t>Religious Agency1)</t>
    <rPh sb="0" eb="18">
      <t>ソウムイン</t>
    </rPh>
    <phoneticPr fontId="40"/>
  </si>
  <si>
    <t>Ministry of Foreign Affairs</t>
  </si>
  <si>
    <t>Ministry of the Interior and department of postal service</t>
  </si>
  <si>
    <t xml:space="preserve">State Inspection </t>
  </si>
  <si>
    <t>Civilian Office of Transcaucasian Krai</t>
  </si>
  <si>
    <t>Education</t>
  </si>
  <si>
    <t>Ministry of National Education1)</t>
    <phoneticPr fontId="40"/>
  </si>
  <si>
    <t xml:space="preserve">Education and science  </t>
  </si>
  <si>
    <t>Culture, film and mass media</t>
  </si>
  <si>
    <t>Health and physical education</t>
    <phoneticPr fontId="1"/>
  </si>
  <si>
    <t>Health and physical education</t>
  </si>
  <si>
    <t>Health, physical education and sports</t>
  </si>
  <si>
    <t>Social security</t>
    <phoneticPr fontId="39"/>
  </si>
  <si>
    <t>Social, cultural and scientific expenditure</t>
  </si>
  <si>
    <t>121 (deduction)</t>
    <phoneticPr fontId="1"/>
  </si>
  <si>
    <t>122 (deduction)</t>
    <phoneticPr fontId="1"/>
  </si>
  <si>
    <t>Other</t>
    <phoneticPr fontId="39"/>
  </si>
  <si>
    <t>1) As for 1819-1824, while data of "Religious Agency and  Ministry of National Education" (code 103) are available, data of "Religious Agency" (code 1031）and " Ministry of National Education" (code 1032) are unavailable. Here, we calculated the share of code 1032 in code 103 in the years 1804-1818 and 1825-1914. We applied its average (57.1 percent) to calculate the figures of code 1032 from the figures of code 103 in 1819-1824.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</si>
</sst>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_ "/>
    <numFmt numFmtId="179" formatCode="0.00000_ "/>
    <numFmt numFmtId="180" formatCode="#,##0.00000_ "/>
    <numFmt numFmtId="181" formatCode="#,##0.00_ "/>
    <numFmt numFmtId="182" formatCode="0.00_ "/>
    <numFmt numFmtId="183" formatCode="#,##0.0;[Red]\-#,##0.0"/>
    <numFmt numFmtId="184" formatCode="0.0000000_ "/>
    <numFmt numFmtId="185" formatCode="#,##0.0"/>
    <numFmt numFmtId="186" formatCode="#,##0.0_ "/>
  </numFmts>
  <fonts count="46" x14ac:knownFonts="1">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Times New Roman"/>
      <family val="1"/>
    </font>
    <font>
      <sz val="11"/>
      <color theme="1"/>
      <name val="Times New Roman"/>
      <family val="1"/>
    </font>
    <font>
      <b/>
      <i/>
      <sz val="11"/>
      <name val="Times New Roman"/>
      <family val="1"/>
    </font>
    <font>
      <sz val="11"/>
      <name val="游明朝"/>
      <family val="1"/>
      <charset val="128"/>
    </font>
    <font>
      <sz val="16"/>
      <name val="Times New Roman"/>
      <family val="1"/>
    </font>
    <font>
      <sz val="10.5"/>
      <name val="Times New Roman"/>
      <family val="1"/>
    </font>
    <font>
      <sz val="10.5"/>
      <name val="游明朝"/>
      <family val="1"/>
      <charset val="128"/>
    </font>
    <font>
      <sz val="11"/>
      <color theme="1"/>
      <name val="ＭＳ Ｐゴシック"/>
      <family val="2"/>
      <charset val="128"/>
      <scheme val="minor"/>
    </font>
    <font>
      <b/>
      <sz val="11"/>
      <color theme="0"/>
      <name val="ＭＳ Ｐゴシック"/>
      <family val="2"/>
      <charset val="128"/>
      <scheme val="minor"/>
    </font>
    <font>
      <sz val="8"/>
      <name val="Times New Roman"/>
      <family val="1"/>
    </font>
    <font>
      <sz val="8"/>
      <name val="游明朝"/>
      <family val="1"/>
      <charset val="128"/>
    </font>
    <font>
      <sz val="8"/>
      <name val="ＭＳ Ｐゴシック"/>
      <family val="3"/>
      <charset val="128"/>
    </font>
    <font>
      <vertAlign val="superscript"/>
      <sz val="8"/>
      <name val="游明朝"/>
      <family val="1"/>
      <charset val="128"/>
    </font>
    <font>
      <vertAlign val="superscript"/>
      <sz val="8"/>
      <name val="Times New Roman"/>
      <family val="1"/>
    </font>
    <font>
      <b/>
      <sz val="11"/>
      <name val="Times New Roman"/>
      <family val="1"/>
    </font>
    <font>
      <sz val="8"/>
      <color theme="1"/>
      <name val="Times New Roman"/>
      <family val="1"/>
    </font>
    <font>
      <sz val="8"/>
      <color theme="1"/>
      <name val="游明朝"/>
      <family val="1"/>
      <charset val="128"/>
    </font>
    <font>
      <vertAlign val="superscript"/>
      <sz val="8"/>
      <color theme="1"/>
      <name val="游明朝"/>
      <family val="1"/>
      <charset val="128"/>
    </font>
    <font>
      <vertAlign val="superscript"/>
      <sz val="8"/>
      <color theme="1"/>
      <name val="Times New Roman"/>
      <family val="1"/>
    </font>
    <font>
      <u/>
      <sz val="11"/>
      <name val="Times New Roman"/>
      <family val="1"/>
    </font>
    <font>
      <b/>
      <sz val="9"/>
      <color indexed="81"/>
      <name val="ＭＳ Ｐゴシック"/>
      <family val="3"/>
      <charset val="128"/>
    </font>
    <font>
      <sz val="9"/>
      <color indexed="81"/>
      <name val="ＭＳ Ｐゴシック"/>
      <family val="3"/>
      <charset val="128"/>
    </font>
    <font>
      <sz val="10.5"/>
      <name val="Times New Roman"/>
      <family val="1"/>
      <charset val="128"/>
    </font>
    <font>
      <sz val="10.5"/>
      <name val="游ゴシック"/>
      <family val="1"/>
      <charset val="128"/>
    </font>
    <font>
      <i/>
      <sz val="11"/>
      <name val="Times New Roman"/>
      <family val="1"/>
    </font>
    <font>
      <sz val="11"/>
      <name val="Times New Roman"/>
      <family val="1"/>
      <charset val="128"/>
    </font>
    <font>
      <vertAlign val="superscript"/>
      <sz val="11"/>
      <name val="Times New Roman"/>
      <family val="1"/>
    </font>
    <font>
      <vertAlign val="superscript"/>
      <sz val="8"/>
      <name val="游明朝"/>
      <charset val="128"/>
    </font>
    <font>
      <vertAlign val="superscript"/>
      <sz val="8"/>
      <color theme="1"/>
      <name val="游明朝"/>
      <charset val="128"/>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8"/>
      <color theme="3"/>
      <name val="ＭＳ Ｐゴシック"/>
      <family val="2"/>
      <charset val="128"/>
      <scheme val="major"/>
    </font>
    <font>
      <sz val="11"/>
      <color rgb="FF9C6500"/>
      <name val="ＭＳ Ｐゴシック"/>
      <family val="2"/>
      <charset val="128"/>
      <scheme val="minor"/>
    </font>
    <font>
      <i/>
      <sz val="11"/>
      <color theme="1"/>
      <name val="Times New Roman"/>
      <family val="1"/>
    </font>
    <font>
      <sz val="11"/>
      <color theme="1"/>
      <name val="游明朝"/>
      <family val="1"/>
      <charset val="128"/>
    </font>
  </fonts>
  <fills count="2">
    <fill>
      <patternFill patternType="none"/>
    </fill>
    <fill>
      <patternFill patternType="gray125"/>
    </fill>
  </fills>
  <borders count="42">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hair">
        <color auto="1"/>
      </left>
      <right style="hair">
        <color auto="1"/>
      </right>
      <top style="medium">
        <color auto="1"/>
      </top>
      <bottom style="thin">
        <color indexed="64"/>
      </bottom>
      <diagonal/>
    </border>
    <border>
      <left style="hair">
        <color auto="1"/>
      </left>
      <right style="hair">
        <color auto="1"/>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top/>
      <bottom/>
      <diagonal/>
    </border>
    <border>
      <left/>
      <right style="hair">
        <color auto="1"/>
      </right>
      <top/>
      <bottom/>
      <diagonal/>
    </border>
    <border>
      <left style="hair">
        <color auto="1"/>
      </left>
      <right style="hair">
        <color auto="1"/>
      </right>
      <top/>
      <bottom style="medium">
        <color auto="1"/>
      </bottom>
      <diagonal/>
    </border>
    <border>
      <left style="hair">
        <color indexed="64"/>
      </left>
      <right/>
      <top/>
      <bottom style="medium">
        <color auto="1"/>
      </bottom>
      <diagonal/>
    </border>
    <border>
      <left/>
      <right style="hair">
        <color auto="1"/>
      </right>
      <top/>
      <bottom style="medium">
        <color auto="1"/>
      </bottom>
      <diagonal/>
    </border>
    <border>
      <left/>
      <right style="thin">
        <color indexed="64"/>
      </right>
      <top/>
      <bottom style="thin">
        <color indexed="64"/>
      </bottom>
      <diagonal/>
    </border>
    <border>
      <left style="hair">
        <color auto="1"/>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auto="1"/>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0" fontId="1" fillId="0" borderId="0"/>
    <xf numFmtId="0" fontId="16" fillId="0" borderId="0">
      <alignment vertical="center"/>
    </xf>
  </cellStyleXfs>
  <cellXfs count="319">
    <xf numFmtId="0" fontId="0" fillId="0" borderId="0" xfId="0">
      <alignment vertical="center"/>
    </xf>
    <xf numFmtId="0" fontId="1" fillId="0" borderId="0" xfId="6" applyBorder="1">
      <alignment vertical="center"/>
    </xf>
    <xf numFmtId="0" fontId="13" fillId="0" borderId="0" xfId="6" applyFont="1" applyFill="1" applyBorder="1">
      <alignment vertical="center"/>
    </xf>
    <xf numFmtId="0" fontId="9" fillId="0" borderId="0" xfId="6" applyFont="1" applyFill="1" applyBorder="1" applyAlignment="1">
      <alignment horizontal="right" vertical="center"/>
    </xf>
    <xf numFmtId="0" fontId="9" fillId="0" borderId="4" xfId="6" applyNumberFormat="1" applyFont="1" applyFill="1" applyBorder="1" applyAlignment="1">
      <alignment horizontal="center" vertical="top"/>
    </xf>
    <xf numFmtId="177" fontId="9" fillId="0" borderId="11" xfId="6" applyNumberFormat="1" applyFont="1" applyFill="1" applyBorder="1" applyAlignment="1">
      <alignment horizontal="center" vertical="top"/>
    </xf>
    <xf numFmtId="177" fontId="9" fillId="0" borderId="4" xfId="6" applyNumberFormat="1" applyFont="1" applyFill="1" applyBorder="1" applyAlignment="1">
      <alignment horizontal="center" vertical="top"/>
    </xf>
    <xf numFmtId="177" fontId="1" fillId="0" borderId="0" xfId="6" applyNumberFormat="1" applyBorder="1" applyAlignment="1">
      <alignment horizontal="center" vertical="top"/>
    </xf>
    <xf numFmtId="49" fontId="9" fillId="0" borderId="0" xfId="6" applyNumberFormat="1" applyFont="1" applyFill="1" applyBorder="1" applyAlignment="1">
      <alignment horizontal="center" vertical="top" wrapText="1"/>
    </xf>
    <xf numFmtId="49" fontId="9" fillId="0" borderId="12" xfId="6" applyNumberFormat="1" applyFont="1" applyFill="1" applyBorder="1" applyAlignment="1">
      <alignment horizontal="center" vertical="top" wrapText="1"/>
    </xf>
    <xf numFmtId="0" fontId="1" fillId="0" borderId="0" xfId="6" applyBorder="1" applyAlignment="1">
      <alignment horizontal="center" vertical="top" wrapText="1"/>
    </xf>
    <xf numFmtId="0" fontId="9" fillId="0" borderId="13" xfId="6" applyNumberFormat="1" applyFont="1" applyFill="1" applyBorder="1" applyAlignment="1">
      <alignment horizontal="center" vertical="top" wrapText="1"/>
    </xf>
    <xf numFmtId="0" fontId="9" fillId="0" borderId="14" xfId="6" applyNumberFormat="1" applyFont="1" applyFill="1" applyBorder="1" applyAlignment="1">
      <alignment horizontal="center" vertical="top" wrapText="1"/>
    </xf>
    <xf numFmtId="0" fontId="18" fillId="0" borderId="16" xfId="6" applyNumberFormat="1" applyFont="1" applyFill="1" applyBorder="1" applyAlignment="1">
      <alignment horizontal="center" vertical="top" wrapText="1"/>
    </xf>
    <xf numFmtId="0" fontId="18" fillId="0" borderId="17" xfId="6" applyNumberFormat="1" applyFont="1" applyFill="1" applyBorder="1" applyAlignment="1">
      <alignment horizontal="center" vertical="top" wrapText="1"/>
    </xf>
    <xf numFmtId="0" fontId="18" fillId="0" borderId="18" xfId="6" applyNumberFormat="1" applyFont="1" applyFill="1" applyBorder="1" applyAlignment="1">
      <alignment horizontal="center" vertical="top" wrapText="1"/>
    </xf>
    <xf numFmtId="0" fontId="20" fillId="0" borderId="17" xfId="6" applyFont="1" applyBorder="1" applyAlignment="1">
      <alignment horizontal="center" vertical="top" wrapText="1"/>
    </xf>
    <xf numFmtId="0" fontId="20" fillId="0" borderId="0" xfId="6" applyFont="1" applyBorder="1" applyAlignment="1">
      <alignment horizontal="center" vertical="top" wrapText="1"/>
    </xf>
    <xf numFmtId="0" fontId="18" fillId="0" borderId="0" xfId="6" applyNumberFormat="1" applyFont="1" applyFill="1" applyBorder="1" applyAlignment="1">
      <alignment horizontal="center" vertical="top" wrapText="1"/>
    </xf>
    <xf numFmtId="49" fontId="18" fillId="0" borderId="0" xfId="8" applyNumberFormat="1" applyFont="1" applyFill="1" applyBorder="1" applyAlignment="1">
      <alignment horizontal="center" vertical="top" wrapText="1"/>
    </xf>
    <xf numFmtId="49" fontId="18" fillId="0" borderId="12" xfId="8" applyNumberFormat="1" applyFont="1" applyFill="1" applyBorder="1" applyAlignment="1">
      <alignment horizontal="center" vertical="top" wrapText="1"/>
    </xf>
    <xf numFmtId="49" fontId="18" fillId="0" borderId="19" xfId="8" applyNumberFormat="1" applyFont="1" applyFill="1" applyBorder="1" applyAlignment="1">
      <alignment horizontal="center" vertical="top" wrapText="1"/>
    </xf>
    <xf numFmtId="49" fontId="18" fillId="0" borderId="20" xfId="8" applyNumberFormat="1" applyFont="1" applyFill="1" applyBorder="1" applyAlignment="1">
      <alignment horizontal="center" vertical="top" wrapText="1"/>
    </xf>
    <xf numFmtId="0" fontId="9" fillId="0" borderId="2" xfId="6" applyFont="1" applyFill="1" applyBorder="1" applyAlignment="1">
      <alignment horizontal="center" vertical="center"/>
    </xf>
    <xf numFmtId="178" fontId="9" fillId="0" borderId="0" xfId="6" applyNumberFormat="1" applyFont="1" applyFill="1" applyBorder="1">
      <alignment vertical="center"/>
    </xf>
    <xf numFmtId="178" fontId="9" fillId="0" borderId="12" xfId="6" applyNumberFormat="1" applyFont="1" applyFill="1" applyBorder="1">
      <alignment vertical="center"/>
    </xf>
    <xf numFmtId="178" fontId="14" fillId="0" borderId="19" xfId="6" applyNumberFormat="1" applyFont="1" applyFill="1" applyBorder="1" applyAlignment="1">
      <alignment vertical="center"/>
    </xf>
    <xf numFmtId="178" fontId="14" fillId="0" borderId="0" xfId="6" applyNumberFormat="1" applyFont="1" applyFill="1" applyBorder="1" applyAlignment="1">
      <alignment vertical="center"/>
    </xf>
    <xf numFmtId="178" fontId="14" fillId="0" borderId="0" xfId="6" applyNumberFormat="1" applyFont="1" applyFill="1" applyBorder="1" applyAlignment="1">
      <alignment horizontal="justify" vertical="center"/>
    </xf>
    <xf numFmtId="178" fontId="14" fillId="0" borderId="20" xfId="6" applyNumberFormat="1" applyFont="1" applyFill="1" applyBorder="1" applyAlignment="1">
      <alignment vertical="center"/>
    </xf>
    <xf numFmtId="38" fontId="9" fillId="0" borderId="19" xfId="7" applyFont="1" applyFill="1" applyBorder="1">
      <alignment vertical="center"/>
    </xf>
    <xf numFmtId="38" fontId="9" fillId="0" borderId="0" xfId="7" applyFont="1" applyFill="1" applyBorder="1">
      <alignment vertical="center"/>
    </xf>
    <xf numFmtId="178" fontId="9" fillId="0" borderId="19" xfId="6" applyNumberFormat="1" applyFont="1" applyFill="1" applyBorder="1" applyAlignment="1">
      <alignment vertical="center"/>
    </xf>
    <xf numFmtId="178" fontId="9" fillId="0" borderId="0" xfId="6" applyNumberFormat="1" applyFont="1" applyFill="1" applyBorder="1" applyAlignment="1">
      <alignment vertical="center"/>
    </xf>
    <xf numFmtId="178" fontId="9" fillId="0" borderId="20" xfId="6" applyNumberFormat="1" applyFont="1" applyFill="1" applyBorder="1" applyAlignment="1">
      <alignment vertical="center"/>
    </xf>
    <xf numFmtId="178" fontId="9" fillId="0" borderId="19" xfId="6" applyNumberFormat="1" applyFont="1" applyFill="1" applyBorder="1">
      <alignment vertical="center"/>
    </xf>
    <xf numFmtId="178" fontId="9" fillId="0" borderId="20" xfId="6" applyNumberFormat="1" applyFont="1" applyFill="1" applyBorder="1">
      <alignment vertical="center"/>
    </xf>
    <xf numFmtId="178" fontId="14" fillId="0" borderId="12" xfId="6" applyNumberFormat="1" applyFont="1" applyFill="1" applyBorder="1" applyAlignment="1">
      <alignment horizontal="justify" vertical="center"/>
    </xf>
    <xf numFmtId="178" fontId="23" fillId="0" borderId="0" xfId="6" applyNumberFormat="1" applyFont="1" applyFill="1" applyBorder="1">
      <alignment vertical="center"/>
    </xf>
    <xf numFmtId="0" fontId="9" fillId="0" borderId="8" xfId="6" applyFont="1" applyFill="1" applyBorder="1" applyAlignment="1">
      <alignment horizontal="center" vertical="center"/>
    </xf>
    <xf numFmtId="178" fontId="9" fillId="0" borderId="5" xfId="6" applyNumberFormat="1" applyFont="1" applyFill="1" applyBorder="1">
      <alignment vertical="center"/>
    </xf>
    <xf numFmtId="178" fontId="9" fillId="0" borderId="21" xfId="6" applyNumberFormat="1" applyFont="1" applyFill="1" applyBorder="1">
      <alignment vertical="center"/>
    </xf>
    <xf numFmtId="0" fontId="9" fillId="0" borderId="5" xfId="6" applyFont="1" applyFill="1" applyBorder="1">
      <alignment vertical="center"/>
    </xf>
    <xf numFmtId="178" fontId="9" fillId="0" borderId="22" xfId="6" applyNumberFormat="1" applyFont="1" applyFill="1" applyBorder="1">
      <alignment vertical="center"/>
    </xf>
    <xf numFmtId="178" fontId="9" fillId="0" borderId="23" xfId="6" applyNumberFormat="1" applyFont="1" applyFill="1" applyBorder="1">
      <alignment vertical="center"/>
    </xf>
    <xf numFmtId="0" fontId="9" fillId="0" borderId="21" xfId="6" applyFont="1" applyFill="1" applyBorder="1">
      <alignment vertical="center"/>
    </xf>
    <xf numFmtId="38" fontId="9" fillId="0" borderId="22" xfId="7" applyFont="1" applyFill="1" applyBorder="1">
      <alignment vertical="center"/>
    </xf>
    <xf numFmtId="38" fontId="9" fillId="0" borderId="5" xfId="7" applyFont="1" applyFill="1" applyBorder="1">
      <alignment vertical="center"/>
    </xf>
    <xf numFmtId="0" fontId="9" fillId="0" borderId="0" xfId="6" applyFont="1" applyBorder="1">
      <alignment vertical="center"/>
    </xf>
    <xf numFmtId="0" fontId="13" fillId="0" borderId="0" xfId="8" applyFont="1" applyBorder="1">
      <alignment vertical="center"/>
    </xf>
    <xf numFmtId="0" fontId="9" fillId="0" borderId="0" xfId="8" applyFont="1" applyBorder="1">
      <alignment vertical="center"/>
    </xf>
    <xf numFmtId="0" fontId="9" fillId="0" borderId="0" xfId="8" applyFont="1" applyBorder="1" applyAlignment="1">
      <alignment horizontal="right" vertical="center"/>
    </xf>
    <xf numFmtId="0" fontId="9" fillId="0" borderId="4" xfId="8" applyNumberFormat="1" applyFont="1" applyFill="1" applyBorder="1" applyAlignment="1">
      <alignment horizontal="center" vertical="top" wrapText="1"/>
    </xf>
    <xf numFmtId="0" fontId="9" fillId="0" borderId="0" xfId="8" applyFont="1" applyBorder="1" applyAlignment="1">
      <alignment horizontal="center" vertical="top" wrapText="1"/>
    </xf>
    <xf numFmtId="0" fontId="18" fillId="0" borderId="0" xfId="8" applyFont="1" applyBorder="1" applyAlignment="1">
      <alignment horizontal="center" vertical="top" wrapText="1"/>
    </xf>
    <xf numFmtId="0" fontId="18" fillId="0" borderId="14" xfId="8" applyNumberFormat="1" applyFont="1" applyFill="1" applyBorder="1" applyAlignment="1">
      <alignment horizontal="center" vertical="top" wrapText="1"/>
    </xf>
    <xf numFmtId="49" fontId="18" fillId="0" borderId="16" xfId="8" applyNumberFormat="1" applyFont="1" applyFill="1" applyBorder="1" applyAlignment="1">
      <alignment horizontal="center" vertical="top" wrapText="1"/>
    </xf>
    <xf numFmtId="0" fontId="18" fillId="0" borderId="17" xfId="8" applyFont="1" applyBorder="1" applyAlignment="1">
      <alignment horizontal="center" vertical="top" wrapText="1"/>
    </xf>
    <xf numFmtId="0" fontId="18" fillId="0" borderId="17" xfId="8" applyNumberFormat="1" applyFont="1" applyFill="1" applyBorder="1" applyAlignment="1">
      <alignment horizontal="center" vertical="top" wrapText="1"/>
    </xf>
    <xf numFmtId="0" fontId="18" fillId="0" borderId="16" xfId="8" applyNumberFormat="1" applyFont="1" applyFill="1" applyBorder="1" applyAlignment="1">
      <alignment horizontal="center" vertical="top" wrapText="1"/>
    </xf>
    <xf numFmtId="0" fontId="18" fillId="0" borderId="0" xfId="8" applyNumberFormat="1" applyFont="1" applyFill="1" applyBorder="1" applyAlignment="1">
      <alignment horizontal="center" vertical="top" wrapText="1"/>
    </xf>
    <xf numFmtId="49" fontId="18" fillId="0" borderId="1" xfId="8" applyNumberFormat="1" applyFont="1" applyFill="1" applyBorder="1" applyAlignment="1">
      <alignment horizontal="center" vertical="top" wrapText="1"/>
    </xf>
    <xf numFmtId="49" fontId="18" fillId="0" borderId="25" xfId="8" applyNumberFormat="1" applyFont="1" applyFill="1" applyBorder="1" applyAlignment="1">
      <alignment horizontal="center" vertical="top" wrapText="1"/>
    </xf>
    <xf numFmtId="0" fontId="9" fillId="0" borderId="2" xfId="8" applyFont="1" applyFill="1" applyBorder="1" applyAlignment="1">
      <alignment horizontal="center" vertical="center"/>
    </xf>
    <xf numFmtId="0" fontId="9" fillId="0" borderId="0" xfId="8" applyFont="1" applyFill="1" applyBorder="1">
      <alignment vertical="center"/>
    </xf>
    <xf numFmtId="0" fontId="9" fillId="0" borderId="19" xfId="8" applyFont="1" applyFill="1" applyBorder="1">
      <alignment vertical="center"/>
    </xf>
    <xf numFmtId="38" fontId="9" fillId="0" borderId="0" xfId="9" applyFont="1" applyFill="1" applyBorder="1" applyAlignment="1">
      <alignment vertical="center"/>
    </xf>
    <xf numFmtId="38" fontId="9" fillId="0" borderId="19" xfId="9" applyFont="1" applyFill="1" applyBorder="1" applyAlignment="1">
      <alignment vertical="center"/>
    </xf>
    <xf numFmtId="38" fontId="9" fillId="0" borderId="0" xfId="9" applyFont="1" applyFill="1" applyBorder="1" applyAlignment="1">
      <alignment vertical="center" wrapText="1"/>
    </xf>
    <xf numFmtId="49" fontId="9" fillId="0" borderId="0" xfId="8" applyNumberFormat="1" applyFont="1" applyFill="1" applyBorder="1" applyAlignment="1">
      <alignment horizontal="left" vertical="center" wrapText="1"/>
    </xf>
    <xf numFmtId="49" fontId="9" fillId="0" borderId="0" xfId="8" applyNumberFormat="1" applyFont="1" applyFill="1" applyBorder="1" applyAlignment="1">
      <alignment horizontal="left" vertical="center"/>
    </xf>
    <xf numFmtId="178" fontId="9" fillId="0" borderId="0" xfId="8" applyNumberFormat="1" applyFont="1" applyFill="1" applyBorder="1">
      <alignment vertical="center"/>
    </xf>
    <xf numFmtId="178" fontId="9" fillId="0" borderId="19" xfId="8" applyNumberFormat="1" applyFont="1" applyFill="1" applyBorder="1">
      <alignment vertical="center"/>
    </xf>
    <xf numFmtId="178" fontId="9" fillId="0" borderId="19" xfId="8" applyNumberFormat="1" applyFont="1" applyFill="1" applyBorder="1" applyAlignment="1">
      <alignment horizontal="right" vertical="center"/>
    </xf>
    <xf numFmtId="0" fontId="9" fillId="0" borderId="2" xfId="8" applyNumberFormat="1" applyFont="1" applyFill="1" applyBorder="1" applyAlignment="1">
      <alignment horizontal="center" vertical="center"/>
    </xf>
    <xf numFmtId="0" fontId="9" fillId="0" borderId="8" xfId="8" applyFont="1" applyFill="1" applyBorder="1" applyAlignment="1">
      <alignment horizontal="center" vertical="center"/>
    </xf>
    <xf numFmtId="178" fontId="9" fillId="0" borderId="5" xfId="8" applyNumberFormat="1" applyFont="1" applyFill="1" applyBorder="1">
      <alignment vertical="center"/>
    </xf>
    <xf numFmtId="178" fontId="9" fillId="0" borderId="22" xfId="8" applyNumberFormat="1" applyFont="1" applyFill="1" applyBorder="1">
      <alignment vertical="center"/>
    </xf>
    <xf numFmtId="178" fontId="9" fillId="0" borderId="22" xfId="8" applyNumberFormat="1" applyFont="1" applyFill="1" applyBorder="1" applyAlignment="1">
      <alignment horizontal="right" vertical="center"/>
    </xf>
    <xf numFmtId="0" fontId="13" fillId="0" borderId="0" xfId="8" applyFont="1">
      <alignment vertical="center"/>
    </xf>
    <xf numFmtId="0" fontId="9" fillId="0" borderId="0" xfId="8" applyFont="1">
      <alignment vertical="center"/>
    </xf>
    <xf numFmtId="0" fontId="9" fillId="0" borderId="9" xfId="8" applyNumberFormat="1" applyFont="1" applyFill="1" applyBorder="1" applyAlignment="1">
      <alignment horizontal="center" vertical="top" wrapText="1"/>
    </xf>
    <xf numFmtId="0" fontId="9" fillId="0" borderId="0" xfId="8" applyFont="1" applyAlignment="1">
      <alignment horizontal="center" vertical="top" wrapText="1"/>
    </xf>
    <xf numFmtId="49" fontId="18" fillId="0" borderId="26" xfId="8" applyNumberFormat="1" applyFont="1" applyFill="1" applyBorder="1" applyAlignment="1">
      <alignment horizontal="center" vertical="top" wrapText="1"/>
    </xf>
    <xf numFmtId="49" fontId="18" fillId="0" borderId="13" xfId="8" applyNumberFormat="1" applyFont="1" applyFill="1" applyBorder="1" applyAlignment="1">
      <alignment horizontal="center" vertical="top" wrapText="1"/>
    </xf>
    <xf numFmtId="49" fontId="18" fillId="0" borderId="14" xfId="8" applyNumberFormat="1" applyFont="1" applyFill="1" applyBorder="1" applyAlignment="1">
      <alignment horizontal="center" vertical="top" wrapText="1"/>
    </xf>
    <xf numFmtId="0" fontId="18" fillId="0" borderId="13" xfId="8" applyNumberFormat="1" applyFont="1" applyFill="1" applyBorder="1" applyAlignment="1">
      <alignment horizontal="center" vertical="top" wrapText="1"/>
    </xf>
    <xf numFmtId="0" fontId="18" fillId="0" borderId="0" xfId="8" applyFont="1" applyAlignment="1">
      <alignment horizontal="center" vertical="top" wrapText="1"/>
    </xf>
    <xf numFmtId="49" fontId="18" fillId="0" borderId="17" xfId="8" applyNumberFormat="1" applyFont="1" applyFill="1" applyBorder="1" applyAlignment="1">
      <alignment horizontal="center" vertical="top" wrapText="1"/>
    </xf>
    <xf numFmtId="49" fontId="18" fillId="0" borderId="15" xfId="8" applyNumberFormat="1" applyFont="1" applyFill="1" applyBorder="1" applyAlignment="1">
      <alignment horizontal="center" vertical="top" wrapText="1"/>
    </xf>
    <xf numFmtId="0" fontId="9" fillId="0" borderId="15" xfId="8" applyFont="1" applyFill="1" applyBorder="1">
      <alignment vertical="center"/>
    </xf>
    <xf numFmtId="38" fontId="9" fillId="0" borderId="12" xfId="9" applyFont="1" applyFill="1" applyBorder="1">
      <alignment vertical="center"/>
    </xf>
    <xf numFmtId="38" fontId="9" fillId="0" borderId="19" xfId="9" applyFont="1" applyFill="1" applyBorder="1">
      <alignment vertical="center"/>
    </xf>
    <xf numFmtId="38" fontId="14" fillId="0" borderId="0" xfId="9" applyFont="1" applyFill="1" applyBorder="1" applyAlignment="1">
      <alignment horizontal="justify" vertical="center"/>
    </xf>
    <xf numFmtId="38" fontId="9" fillId="0" borderId="0" xfId="9" applyFont="1" applyFill="1" applyBorder="1">
      <alignment vertical="center"/>
    </xf>
    <xf numFmtId="38" fontId="23" fillId="0" borderId="0" xfId="9" applyFont="1" applyFill="1" applyBorder="1">
      <alignment vertical="center"/>
    </xf>
    <xf numFmtId="38" fontId="14" fillId="0" borderId="12" xfId="9" applyFont="1" applyFill="1" applyBorder="1" applyAlignment="1">
      <alignment horizontal="justify" vertical="center"/>
    </xf>
    <xf numFmtId="38" fontId="23" fillId="0" borderId="19" xfId="9" applyFont="1" applyFill="1" applyBorder="1">
      <alignment vertical="center"/>
    </xf>
    <xf numFmtId="178" fontId="9" fillId="0" borderId="15" xfId="8" applyNumberFormat="1" applyFont="1" applyFill="1" applyBorder="1">
      <alignment vertical="center"/>
    </xf>
    <xf numFmtId="178" fontId="9" fillId="0" borderId="12" xfId="9" applyNumberFormat="1" applyFont="1" applyFill="1" applyBorder="1">
      <alignment vertical="center"/>
    </xf>
    <xf numFmtId="178" fontId="9" fillId="0" borderId="19" xfId="9" applyNumberFormat="1" applyFont="1" applyFill="1" applyBorder="1">
      <alignment vertical="center"/>
    </xf>
    <xf numFmtId="178" fontId="14" fillId="0" borderId="0" xfId="9" applyNumberFormat="1" applyFont="1" applyFill="1" applyBorder="1" applyAlignment="1">
      <alignment horizontal="justify" vertical="center"/>
    </xf>
    <xf numFmtId="178" fontId="9" fillId="0" borderId="0" xfId="9" applyNumberFormat="1" applyFont="1" applyFill="1" applyBorder="1">
      <alignment vertical="center"/>
    </xf>
    <xf numFmtId="178" fontId="14" fillId="0" borderId="12" xfId="9" applyNumberFormat="1" applyFont="1" applyFill="1" applyBorder="1" applyAlignment="1">
      <alignment horizontal="justify" vertical="center"/>
    </xf>
    <xf numFmtId="178" fontId="9" fillId="0" borderId="0" xfId="9" applyNumberFormat="1" applyFont="1" applyFill="1" applyBorder="1" applyAlignment="1">
      <alignment vertical="center"/>
    </xf>
    <xf numFmtId="178" fontId="9" fillId="0" borderId="15" xfId="9" applyNumberFormat="1" applyFont="1" applyFill="1" applyBorder="1" applyAlignment="1">
      <alignment horizontal="right" vertical="center"/>
    </xf>
    <xf numFmtId="178" fontId="14" fillId="0" borderId="0" xfId="9" applyNumberFormat="1" applyFont="1" applyFill="1" applyBorder="1" applyAlignment="1">
      <alignment horizontal="right" vertical="center"/>
    </xf>
    <xf numFmtId="178" fontId="14" fillId="0" borderId="15" xfId="8" applyNumberFormat="1" applyFont="1" applyFill="1" applyBorder="1" applyAlignment="1">
      <alignment horizontal="right" vertical="center"/>
    </xf>
    <xf numFmtId="178" fontId="14" fillId="0" borderId="19" xfId="9" applyNumberFormat="1" applyFont="1" applyFill="1" applyBorder="1" applyAlignment="1">
      <alignment horizontal="justify" vertical="center"/>
    </xf>
    <xf numFmtId="178" fontId="23" fillId="0" borderId="0" xfId="9" applyNumberFormat="1" applyFont="1" applyFill="1" applyBorder="1">
      <alignment vertical="center"/>
    </xf>
    <xf numFmtId="178" fontId="14" fillId="0" borderId="19" xfId="9" applyNumberFormat="1" applyFont="1" applyFill="1" applyBorder="1" applyAlignment="1">
      <alignment horizontal="right" vertical="center"/>
    </xf>
    <xf numFmtId="178" fontId="9" fillId="0" borderId="27" xfId="8" applyNumberFormat="1" applyFont="1" applyFill="1" applyBorder="1">
      <alignment vertical="center"/>
    </xf>
    <xf numFmtId="178" fontId="9" fillId="0" borderId="21" xfId="9" applyNumberFormat="1" applyFont="1" applyFill="1" applyBorder="1">
      <alignment vertical="center"/>
    </xf>
    <xf numFmtId="178" fontId="9" fillId="0" borderId="22" xfId="9" applyNumberFormat="1" applyFont="1" applyFill="1" applyBorder="1">
      <alignment vertical="center"/>
    </xf>
    <xf numFmtId="178" fontId="9" fillId="0" borderId="5" xfId="9" applyNumberFormat="1" applyFont="1" applyFill="1" applyBorder="1">
      <alignment vertical="center"/>
    </xf>
    <xf numFmtId="178" fontId="14" fillId="0" borderId="5" xfId="9" applyNumberFormat="1" applyFont="1" applyFill="1" applyBorder="1" applyAlignment="1">
      <alignment horizontal="right" vertical="center"/>
    </xf>
    <xf numFmtId="0" fontId="13" fillId="0" borderId="0" xfId="8" applyFont="1" applyBorder="1" applyAlignment="1">
      <alignment vertical="center"/>
    </xf>
    <xf numFmtId="0" fontId="9" fillId="0" borderId="0" xfId="8" applyFont="1" applyBorder="1" applyAlignment="1">
      <alignment horizontal="left" vertical="center" indent="1"/>
    </xf>
    <xf numFmtId="0" fontId="14" fillId="0" borderId="0" xfId="8" applyFont="1" applyBorder="1" applyAlignment="1">
      <alignment horizontal="right" vertical="center"/>
    </xf>
    <xf numFmtId="0" fontId="9" fillId="0" borderId="7" xfId="8" applyFont="1" applyFill="1" applyBorder="1" applyAlignment="1">
      <alignment horizontal="center" vertical="top" wrapText="1"/>
    </xf>
    <xf numFmtId="0" fontId="9" fillId="0" borderId="4" xfId="8" applyFont="1" applyFill="1" applyBorder="1" applyAlignment="1">
      <alignment horizontal="center" vertical="top" wrapText="1"/>
    </xf>
    <xf numFmtId="0" fontId="9" fillId="0" borderId="2" xfId="8" applyFont="1" applyFill="1" applyBorder="1" applyAlignment="1">
      <alignment horizontal="center" vertical="top" wrapText="1"/>
    </xf>
    <xf numFmtId="0" fontId="18" fillId="0" borderId="0" xfId="8" applyFont="1" applyFill="1" applyBorder="1" applyAlignment="1">
      <alignment horizontal="center" vertical="top" wrapText="1"/>
    </xf>
    <xf numFmtId="0" fontId="18" fillId="0" borderId="14" xfId="8" applyFont="1" applyFill="1" applyBorder="1" applyAlignment="1">
      <alignment horizontal="center" vertical="top" wrapText="1"/>
    </xf>
    <xf numFmtId="0" fontId="18" fillId="0" borderId="16" xfId="8" applyFont="1" applyFill="1" applyBorder="1" applyAlignment="1">
      <alignment horizontal="center" vertical="top" wrapText="1"/>
    </xf>
    <xf numFmtId="0" fontId="18" fillId="0" borderId="17" xfId="8" applyFont="1" applyFill="1" applyBorder="1" applyAlignment="1">
      <alignment horizontal="center" vertical="top" wrapText="1"/>
    </xf>
    <xf numFmtId="0" fontId="9" fillId="0" borderId="17" xfId="8" applyFont="1" applyBorder="1" applyAlignment="1">
      <alignment horizontal="center" vertical="top" wrapText="1"/>
    </xf>
    <xf numFmtId="0" fontId="18" fillId="0" borderId="19" xfId="8" applyFont="1" applyFill="1" applyBorder="1" applyAlignment="1">
      <alignment horizontal="center" vertical="top" wrapText="1"/>
    </xf>
    <xf numFmtId="0" fontId="18" fillId="0" borderId="0" xfId="8" applyFont="1" applyFill="1" applyBorder="1" applyAlignment="1">
      <alignment vertical="top" wrapText="1"/>
    </xf>
    <xf numFmtId="0" fontId="24" fillId="0" borderId="0" xfId="8" applyFont="1" applyFill="1" applyBorder="1" applyAlignment="1">
      <alignment horizontal="center" vertical="top" wrapText="1"/>
    </xf>
    <xf numFmtId="0" fontId="9" fillId="0" borderId="2" xfId="8" applyFont="1" applyFill="1" applyBorder="1" applyAlignment="1">
      <alignment horizontal="left" vertical="center" indent="1"/>
    </xf>
    <xf numFmtId="179" fontId="9" fillId="0" borderId="19" xfId="8" applyNumberFormat="1" applyFont="1" applyFill="1" applyBorder="1">
      <alignment vertical="center"/>
    </xf>
    <xf numFmtId="179" fontId="9" fillId="0" borderId="0" xfId="8" applyNumberFormat="1" applyFont="1" applyFill="1" applyBorder="1">
      <alignment vertical="center"/>
    </xf>
    <xf numFmtId="180" fontId="9" fillId="0" borderId="0" xfId="8" applyNumberFormat="1" applyFont="1" applyFill="1" applyBorder="1">
      <alignment vertical="center"/>
    </xf>
    <xf numFmtId="180" fontId="9" fillId="0" borderId="19" xfId="8" applyNumberFormat="1" applyFont="1" applyFill="1" applyBorder="1">
      <alignment vertical="center"/>
    </xf>
    <xf numFmtId="181" fontId="9" fillId="0" borderId="0" xfId="8" applyNumberFormat="1" applyFont="1" applyFill="1" applyBorder="1">
      <alignment vertical="center"/>
    </xf>
    <xf numFmtId="181" fontId="9" fillId="0" borderId="19" xfId="8" applyNumberFormat="1" applyFont="1" applyFill="1" applyBorder="1">
      <alignment vertical="center"/>
    </xf>
    <xf numFmtId="182" fontId="9" fillId="0" borderId="0" xfId="8" applyNumberFormat="1" applyFont="1" applyFill="1" applyBorder="1">
      <alignment vertical="center"/>
    </xf>
    <xf numFmtId="0" fontId="9" fillId="0" borderId="8" xfId="8" applyFont="1" applyFill="1" applyBorder="1" applyAlignment="1">
      <alignment horizontal="left" vertical="center" indent="1"/>
    </xf>
    <xf numFmtId="181" fontId="9" fillId="0" borderId="5" xfId="8" applyNumberFormat="1" applyFont="1" applyFill="1" applyBorder="1">
      <alignment vertical="center"/>
    </xf>
    <xf numFmtId="181" fontId="9" fillId="0" borderId="22" xfId="8" applyNumberFormat="1" applyFont="1" applyFill="1" applyBorder="1">
      <alignment vertical="center"/>
    </xf>
    <xf numFmtId="177" fontId="10" fillId="0" borderId="4" xfId="10" applyNumberFormat="1" applyFont="1" applyFill="1" applyBorder="1" applyAlignment="1">
      <alignment horizontal="center" vertical="top" wrapText="1"/>
    </xf>
    <xf numFmtId="49" fontId="24" fillId="0" borderId="0" xfId="10" applyNumberFormat="1" applyFont="1" applyFill="1" applyBorder="1" applyAlignment="1">
      <alignment horizontal="center" vertical="top" wrapText="1"/>
    </xf>
    <xf numFmtId="0" fontId="24" fillId="0" borderId="16" xfId="10" applyNumberFormat="1" applyFont="1" applyFill="1" applyBorder="1" applyAlignment="1">
      <alignment horizontal="center" vertical="top" wrapText="1"/>
    </xf>
    <xf numFmtId="0" fontId="24" fillId="0" borderId="17" xfId="10" applyNumberFormat="1" applyFont="1" applyFill="1" applyBorder="1" applyAlignment="1">
      <alignment horizontal="center" vertical="top" wrapText="1"/>
    </xf>
    <xf numFmtId="0" fontId="24" fillId="0" borderId="0" xfId="10" applyNumberFormat="1" applyFont="1" applyFill="1" applyBorder="1" applyAlignment="1">
      <alignment horizontal="center" vertical="top" wrapText="1"/>
    </xf>
    <xf numFmtId="183" fontId="24" fillId="0" borderId="0" xfId="10" applyNumberFormat="1" applyFont="1" applyFill="1" applyBorder="1" applyAlignment="1">
      <alignment horizontal="center" vertical="top" wrapText="1"/>
    </xf>
    <xf numFmtId="183" fontId="24" fillId="0" borderId="19" xfId="10" applyNumberFormat="1" applyFont="1" applyFill="1" applyBorder="1" applyAlignment="1">
      <alignment horizontal="center" vertical="top" wrapText="1"/>
    </xf>
    <xf numFmtId="0" fontId="10" fillId="0" borderId="2" xfId="10" applyNumberFormat="1" applyFont="1" applyFill="1" applyBorder="1" applyAlignment="1">
      <alignment horizontal="center" vertical="center"/>
    </xf>
    <xf numFmtId="183" fontId="10" fillId="0" borderId="0" xfId="10" applyNumberFormat="1" applyFont="1" applyFill="1" applyBorder="1">
      <alignment vertical="center"/>
    </xf>
    <xf numFmtId="183" fontId="10" fillId="0" borderId="19" xfId="10" applyNumberFormat="1" applyFont="1" applyFill="1" applyBorder="1">
      <alignment vertical="center"/>
    </xf>
    <xf numFmtId="176" fontId="10" fillId="0" borderId="0" xfId="10" applyNumberFormat="1" applyFont="1" applyFill="1" applyBorder="1">
      <alignment vertical="center"/>
    </xf>
    <xf numFmtId="176" fontId="10" fillId="0" borderId="19" xfId="10" applyNumberFormat="1" applyFont="1" applyFill="1" applyBorder="1">
      <alignment vertical="center"/>
    </xf>
    <xf numFmtId="0" fontId="10" fillId="0" borderId="8" xfId="10" applyNumberFormat="1" applyFont="1" applyFill="1" applyBorder="1" applyAlignment="1">
      <alignment horizontal="center" vertical="center"/>
    </xf>
    <xf numFmtId="176" fontId="10" fillId="0" borderId="5" xfId="10" applyNumberFormat="1" applyFont="1" applyFill="1" applyBorder="1">
      <alignment vertical="center"/>
    </xf>
    <xf numFmtId="176" fontId="10" fillId="0" borderId="22" xfId="10" applyNumberFormat="1" applyFont="1" applyFill="1" applyBorder="1">
      <alignment vertical="center"/>
    </xf>
    <xf numFmtId="183" fontId="10" fillId="0" borderId="5" xfId="10" applyNumberFormat="1" applyFont="1" applyFill="1" applyBorder="1">
      <alignment vertical="center"/>
    </xf>
    <xf numFmtId="177" fontId="9" fillId="0" borderId="4" xfId="8" applyNumberFormat="1" applyFont="1" applyFill="1" applyBorder="1" applyAlignment="1">
      <alignment horizontal="center" vertical="top" wrapText="1"/>
    </xf>
    <xf numFmtId="0" fontId="9" fillId="0" borderId="0" xfId="8" applyFont="1" applyFill="1" applyBorder="1" applyAlignment="1">
      <alignment horizontal="center" vertical="center"/>
    </xf>
    <xf numFmtId="184" fontId="9" fillId="0" borderId="0" xfId="8" applyNumberFormat="1" applyFont="1" applyFill="1" applyBorder="1">
      <alignment vertical="center"/>
    </xf>
    <xf numFmtId="184" fontId="9" fillId="0" borderId="19" xfId="8" applyNumberFormat="1" applyFont="1" applyFill="1" applyBorder="1">
      <alignment vertical="center"/>
    </xf>
    <xf numFmtId="40" fontId="9" fillId="0" borderId="0" xfId="9" applyNumberFormat="1" applyFont="1" applyFill="1" applyBorder="1">
      <alignment vertical="center"/>
    </xf>
    <xf numFmtId="40" fontId="9" fillId="0" borderId="19" xfId="9" applyNumberFormat="1" applyFont="1" applyFill="1" applyBorder="1">
      <alignment vertical="center"/>
    </xf>
    <xf numFmtId="40" fontId="28" fillId="0" borderId="0" xfId="9" applyNumberFormat="1" applyFont="1" applyFill="1" applyBorder="1">
      <alignment vertical="center"/>
    </xf>
    <xf numFmtId="0" fontId="9" fillId="0" borderId="5" xfId="8" applyFont="1" applyFill="1" applyBorder="1" applyAlignment="1">
      <alignment horizontal="center" vertical="center"/>
    </xf>
    <xf numFmtId="40" fontId="9" fillId="0" borderId="5" xfId="9" applyNumberFormat="1" applyFont="1" applyFill="1" applyBorder="1">
      <alignment vertical="center"/>
    </xf>
    <xf numFmtId="40" fontId="9" fillId="0" borderId="22" xfId="9" applyNumberFormat="1" applyFont="1" applyFill="1" applyBorder="1">
      <alignment vertical="center"/>
    </xf>
    <xf numFmtId="0" fontId="9" fillId="0" borderId="6" xfId="8" applyFont="1" applyBorder="1" applyAlignment="1">
      <alignment horizontal="center" vertical="center"/>
    </xf>
    <xf numFmtId="0" fontId="9" fillId="0" borderId="0" xfId="8" applyFont="1" applyBorder="1" applyAlignment="1">
      <alignment horizontal="center" vertical="center"/>
    </xf>
    <xf numFmtId="0" fontId="9" fillId="0" borderId="1" xfId="8" applyFont="1" applyBorder="1" applyAlignment="1">
      <alignment horizontal="center" vertical="center"/>
    </xf>
    <xf numFmtId="0" fontId="9" fillId="0" borderId="3" xfId="8" applyFont="1" applyBorder="1">
      <alignment vertical="center"/>
    </xf>
    <xf numFmtId="0" fontId="9" fillId="0" borderId="29" xfId="8" applyFont="1" applyBorder="1">
      <alignment vertical="center"/>
    </xf>
    <xf numFmtId="0" fontId="9" fillId="0" borderId="5" xfId="8" applyFont="1" applyBorder="1">
      <alignment vertical="center"/>
    </xf>
    <xf numFmtId="0" fontId="31" fillId="0" borderId="0" xfId="8" applyFont="1" applyBorder="1" applyAlignment="1">
      <alignment horizontal="right" vertical="center"/>
    </xf>
    <xf numFmtId="177" fontId="9" fillId="0" borderId="4" xfId="11" applyNumberFormat="1" applyFont="1" applyFill="1" applyBorder="1" applyAlignment="1">
      <alignment horizontal="center" vertical="top" wrapText="1"/>
    </xf>
    <xf numFmtId="0" fontId="18" fillId="0" borderId="0" xfId="11" applyFont="1" applyFill="1" applyBorder="1" applyAlignment="1">
      <alignment horizontal="center" vertical="top" wrapText="1"/>
    </xf>
    <xf numFmtId="0" fontId="18" fillId="0" borderId="1" xfId="11" applyFont="1" applyFill="1" applyBorder="1" applyAlignment="1">
      <alignment horizontal="center" vertical="top" wrapText="1"/>
    </xf>
    <xf numFmtId="0" fontId="9" fillId="0" borderId="2" xfId="11" applyFont="1" applyFill="1" applyBorder="1" applyAlignment="1">
      <alignment horizontal="center"/>
    </xf>
    <xf numFmtId="38" fontId="9" fillId="0" borderId="0" xfId="9" applyNumberFormat="1" applyFont="1" applyFill="1" applyBorder="1" applyAlignment="1"/>
    <xf numFmtId="183" fontId="9" fillId="0" borderId="0" xfId="9" applyNumberFormat="1" applyFont="1" applyFill="1" applyBorder="1" applyAlignment="1"/>
    <xf numFmtId="0" fontId="9" fillId="0" borderId="0" xfId="11" applyFont="1" applyFill="1" applyBorder="1"/>
    <xf numFmtId="0" fontId="9" fillId="0" borderId="24" xfId="11" applyFont="1" applyFill="1" applyBorder="1" applyAlignment="1">
      <alignment horizontal="center"/>
    </xf>
    <xf numFmtId="183" fontId="9" fillId="0" borderId="5" xfId="9" applyNumberFormat="1" applyFont="1" applyFill="1" applyBorder="1" applyAlignment="1"/>
    <xf numFmtId="0" fontId="9" fillId="0" borderId="5" xfId="11" applyFont="1" applyFill="1" applyBorder="1"/>
    <xf numFmtId="0" fontId="9" fillId="0" borderId="4" xfId="11" applyFont="1" applyFill="1" applyBorder="1" applyAlignment="1">
      <alignment horizontal="center" vertical="top" wrapText="1"/>
    </xf>
    <xf numFmtId="0" fontId="18" fillId="0" borderId="16" xfId="11" applyFont="1" applyFill="1" applyBorder="1" applyAlignment="1">
      <alignment horizontal="center" vertical="top" wrapText="1"/>
    </xf>
    <xf numFmtId="0" fontId="18" fillId="0" borderId="17" xfId="11" applyFont="1" applyFill="1" applyBorder="1" applyAlignment="1">
      <alignment horizontal="center" vertical="top" wrapText="1"/>
    </xf>
    <xf numFmtId="0" fontId="18" fillId="0" borderId="25" xfId="11" applyFont="1" applyFill="1" applyBorder="1" applyAlignment="1">
      <alignment horizontal="center" vertical="top" wrapText="1"/>
    </xf>
    <xf numFmtId="0" fontId="9" fillId="0" borderId="0" xfId="11" applyFont="1" applyFill="1" applyBorder="1" applyAlignment="1">
      <alignment horizontal="center"/>
    </xf>
    <xf numFmtId="0" fontId="9" fillId="0" borderId="5" xfId="11" applyFont="1" applyFill="1" applyBorder="1" applyAlignment="1">
      <alignment horizontal="center"/>
    </xf>
    <xf numFmtId="0" fontId="34" fillId="0" borderId="0" xfId="8" applyFont="1" applyBorder="1" applyAlignment="1">
      <alignment horizontal="left" vertical="center" indent="1"/>
    </xf>
    <xf numFmtId="49" fontId="18" fillId="0" borderId="0" xfId="8" applyNumberFormat="1" applyFont="1" applyFill="1" applyBorder="1" applyAlignment="1">
      <alignment horizontal="center" vertical="top" wrapText="1"/>
    </xf>
    <xf numFmtId="0" fontId="9" fillId="0" borderId="0" xfId="8" quotePrefix="1" applyFont="1" applyBorder="1">
      <alignment vertical="center"/>
    </xf>
    <xf numFmtId="0" fontId="18" fillId="0" borderId="6" xfId="8" applyFont="1" applyBorder="1" applyAlignment="1">
      <alignment horizontal="center" vertical="center"/>
    </xf>
    <xf numFmtId="0" fontId="18" fillId="0" borderId="1" xfId="8" applyFont="1" applyBorder="1" applyAlignment="1">
      <alignment horizontal="center" vertical="center"/>
    </xf>
    <xf numFmtId="0" fontId="18" fillId="0" borderId="0" xfId="8" applyFont="1" applyBorder="1" applyAlignment="1">
      <alignment horizontal="center" vertical="center"/>
    </xf>
    <xf numFmtId="0" fontId="19" fillId="0" borderId="0" xfId="8" applyFont="1" applyFill="1" applyBorder="1" applyAlignment="1">
      <alignment horizontal="center" vertical="top" wrapText="1"/>
    </xf>
    <xf numFmtId="183" fontId="25" fillId="0" borderId="0" xfId="10" applyNumberFormat="1" applyFont="1" applyFill="1" applyBorder="1" applyAlignment="1">
      <alignment horizontal="center" vertical="top" wrapText="1"/>
    </xf>
    <xf numFmtId="185" fontId="9" fillId="0" borderId="0" xfId="7" applyNumberFormat="1" applyFont="1" applyFill="1" applyBorder="1" applyAlignment="1"/>
    <xf numFmtId="185" fontId="9" fillId="0" borderId="19" xfId="7" applyNumberFormat="1" applyFont="1" applyFill="1" applyBorder="1" applyAlignment="1"/>
    <xf numFmtId="185" fontId="10" fillId="0" borderId="0" xfId="7" applyNumberFormat="1" applyFont="1" applyFill="1" applyBorder="1" applyAlignment="1"/>
    <xf numFmtId="185" fontId="9" fillId="0" borderId="5" xfId="7" applyNumberFormat="1" applyFont="1" applyFill="1" applyBorder="1" applyAlignment="1"/>
    <xf numFmtId="185" fontId="9" fillId="0" borderId="22" xfId="7" applyNumberFormat="1" applyFont="1" applyFill="1" applyBorder="1" applyAlignment="1"/>
    <xf numFmtId="0" fontId="9" fillId="0" borderId="28" xfId="8" applyFont="1" applyBorder="1" applyAlignment="1">
      <alignment horizontal="left" vertical="center"/>
    </xf>
    <xf numFmtId="0" fontId="9" fillId="0" borderId="2" xfId="8" applyFont="1" applyBorder="1" applyAlignment="1">
      <alignment horizontal="left" vertical="center"/>
    </xf>
    <xf numFmtId="49" fontId="18" fillId="0" borderId="12" xfId="8" applyNumberFormat="1" applyFont="1" applyFill="1" applyBorder="1" applyAlignment="1">
      <alignment horizontal="center" vertical="top" wrapText="1"/>
    </xf>
    <xf numFmtId="49" fontId="18" fillId="0" borderId="0" xfId="8" applyNumberFormat="1" applyFont="1" applyFill="1" applyBorder="1" applyAlignment="1">
      <alignment horizontal="center" vertical="top" wrapText="1"/>
    </xf>
    <xf numFmtId="49" fontId="18" fillId="0" borderId="19" xfId="8" applyNumberFormat="1" applyFont="1" applyFill="1" applyBorder="1" applyAlignment="1">
      <alignment horizontal="center" vertical="top" wrapText="1"/>
    </xf>
    <xf numFmtId="177" fontId="11" fillId="0" borderId="7" xfId="6" applyNumberFormat="1" applyFont="1" applyFill="1" applyBorder="1" applyAlignment="1">
      <alignment horizontal="center" vertical="top"/>
    </xf>
    <xf numFmtId="177" fontId="11" fillId="0" borderId="2" xfId="6" applyNumberFormat="1" applyFont="1" applyFill="1" applyBorder="1" applyAlignment="1">
      <alignment horizontal="center" vertical="top"/>
    </xf>
    <xf numFmtId="49" fontId="18" fillId="0" borderId="15" xfId="8" applyNumberFormat="1" applyFont="1" applyFill="1" applyBorder="1" applyAlignment="1">
      <alignment horizontal="center" vertical="top" wrapText="1"/>
    </xf>
    <xf numFmtId="49" fontId="18" fillId="0" borderId="20" xfId="8" applyNumberFormat="1" applyFont="1" applyFill="1" applyBorder="1" applyAlignment="1">
      <alignment horizontal="center" vertical="top" wrapText="1"/>
    </xf>
    <xf numFmtId="0" fontId="18" fillId="0" borderId="7" xfId="8" applyFont="1" applyFill="1" applyBorder="1" applyAlignment="1">
      <alignment horizontal="center" vertical="top" wrapText="1"/>
    </xf>
    <xf numFmtId="0" fontId="18" fillId="0" borderId="2" xfId="8" applyFont="1" applyFill="1" applyBorder="1" applyAlignment="1">
      <alignment horizontal="center" vertical="top" wrapText="1"/>
    </xf>
    <xf numFmtId="0" fontId="18" fillId="0" borderId="24" xfId="8" applyFont="1" applyFill="1" applyBorder="1" applyAlignment="1">
      <alignment horizontal="center" vertical="top" wrapText="1"/>
    </xf>
    <xf numFmtId="49" fontId="14" fillId="0" borderId="7" xfId="8" applyNumberFormat="1" applyFont="1" applyFill="1" applyBorder="1" applyAlignment="1">
      <alignment horizontal="center" vertical="top" wrapText="1"/>
    </xf>
    <xf numFmtId="49" fontId="14" fillId="0" borderId="2" xfId="8" applyNumberFormat="1" applyFont="1" applyFill="1" applyBorder="1" applyAlignment="1">
      <alignment horizontal="center" vertical="top" wrapText="1"/>
    </xf>
    <xf numFmtId="0" fontId="18" fillId="0" borderId="19" xfId="8" applyFont="1" applyFill="1" applyBorder="1" applyAlignment="1">
      <alignment horizontal="center" vertical="top" wrapText="1"/>
    </xf>
    <xf numFmtId="0" fontId="19" fillId="0" borderId="0" xfId="8" applyFont="1" applyFill="1" applyBorder="1" applyAlignment="1">
      <alignment horizontal="center" vertical="top" wrapText="1"/>
    </xf>
    <xf numFmtId="0" fontId="18" fillId="0" borderId="0" xfId="8" applyFont="1" applyFill="1" applyBorder="1" applyAlignment="1">
      <alignment horizontal="center" vertical="top" wrapText="1"/>
    </xf>
    <xf numFmtId="0" fontId="19" fillId="0" borderId="14" xfId="8" applyFont="1" applyFill="1" applyBorder="1" applyAlignment="1">
      <alignment horizontal="center" vertical="top" wrapText="1"/>
    </xf>
    <xf numFmtId="0" fontId="19" fillId="0" borderId="19" xfId="8" applyFont="1" applyFill="1" applyBorder="1" applyAlignment="1">
      <alignment horizontal="center" vertical="top" wrapText="1"/>
    </xf>
    <xf numFmtId="183" fontId="24" fillId="0" borderId="0" xfId="10" applyNumberFormat="1" applyFont="1" applyFill="1" applyBorder="1" applyAlignment="1">
      <alignment horizontal="center" vertical="top" wrapText="1"/>
    </xf>
    <xf numFmtId="0" fontId="10" fillId="0" borderId="7" xfId="10" applyNumberFormat="1" applyFont="1" applyFill="1" applyBorder="1" applyAlignment="1">
      <alignment horizontal="center" vertical="top" wrapText="1"/>
    </xf>
    <xf numFmtId="0" fontId="10" fillId="0" borderId="2" xfId="10" applyNumberFormat="1" applyFont="1" applyFill="1" applyBorder="1" applyAlignment="1">
      <alignment horizontal="center" vertical="top" wrapText="1"/>
    </xf>
    <xf numFmtId="183" fontId="24" fillId="0" borderId="19" xfId="10" applyNumberFormat="1" applyFont="1" applyFill="1" applyBorder="1" applyAlignment="1">
      <alignment horizontal="center" vertical="top" wrapText="1"/>
    </xf>
    <xf numFmtId="0" fontId="12" fillId="0" borderId="3" xfId="8" applyFont="1" applyBorder="1" applyAlignment="1">
      <alignment horizontal="left" vertical="center"/>
    </xf>
    <xf numFmtId="0" fontId="9" fillId="0" borderId="28" xfId="8" applyFont="1" applyBorder="1" applyAlignment="1">
      <alignment horizontal="left" vertical="center"/>
    </xf>
    <xf numFmtId="0" fontId="9" fillId="0" borderId="0" xfId="8" applyFont="1" applyBorder="1" applyAlignment="1">
      <alignment horizontal="left" vertical="center"/>
    </xf>
    <xf numFmtId="0" fontId="9" fillId="0" borderId="2" xfId="8" applyFont="1" applyBorder="1" applyAlignment="1">
      <alignment horizontal="left" vertical="center"/>
    </xf>
    <xf numFmtId="0" fontId="9" fillId="0" borderId="29" xfId="8" applyFont="1" applyBorder="1" applyAlignment="1">
      <alignment horizontal="left" vertical="center"/>
    </xf>
    <xf numFmtId="0" fontId="9" fillId="0" borderId="30" xfId="8" applyFont="1" applyBorder="1" applyAlignment="1">
      <alignment horizontal="left" vertical="center"/>
    </xf>
    <xf numFmtId="0" fontId="12" fillId="0" borderId="5" xfId="8" applyFont="1" applyBorder="1" applyAlignment="1">
      <alignment horizontal="left" vertical="center"/>
    </xf>
    <xf numFmtId="0" fontId="9" fillId="0" borderId="8" xfId="8" applyFont="1" applyBorder="1" applyAlignment="1">
      <alignment horizontal="left" vertical="center"/>
    </xf>
    <xf numFmtId="0" fontId="9" fillId="0" borderId="6" xfId="8" applyFont="1" applyFill="1" applyBorder="1" applyAlignment="1">
      <alignment horizontal="center" vertical="top" wrapText="1"/>
    </xf>
    <xf numFmtId="0" fontId="9" fillId="0" borderId="0" xfId="8" applyFont="1" applyFill="1" applyBorder="1" applyAlignment="1">
      <alignment horizontal="center" vertical="top" wrapText="1"/>
    </xf>
    <xf numFmtId="0" fontId="18" fillId="0" borderId="0" xfId="11" applyFont="1" applyFill="1" applyBorder="1" applyAlignment="1">
      <alignment horizontal="center" vertical="top" wrapText="1"/>
    </xf>
    <xf numFmtId="0" fontId="9" fillId="0" borderId="7" xfId="11" applyFont="1" applyFill="1" applyBorder="1" applyAlignment="1">
      <alignment horizontal="center" vertical="top" wrapText="1"/>
    </xf>
    <xf numFmtId="0" fontId="9" fillId="0" borderId="2" xfId="11" applyFont="1" applyFill="1" applyBorder="1" applyAlignment="1">
      <alignment horizontal="center" vertical="top" wrapText="1"/>
    </xf>
    <xf numFmtId="0" fontId="9" fillId="0" borderId="24" xfId="11" applyFont="1" applyFill="1" applyBorder="1" applyAlignment="1">
      <alignment horizontal="center" vertical="top" wrapText="1"/>
    </xf>
    <xf numFmtId="0" fontId="18" fillId="0" borderId="10" xfId="11" applyFont="1" applyFill="1" applyBorder="1" applyAlignment="1">
      <alignment horizontal="center" vertical="top" wrapText="1"/>
    </xf>
    <xf numFmtId="0" fontId="18" fillId="0" borderId="14" xfId="11" applyFont="1" applyFill="1" applyBorder="1" applyAlignment="1">
      <alignment horizontal="center" vertical="top" wrapText="1"/>
    </xf>
    <xf numFmtId="0" fontId="18" fillId="0" borderId="19" xfId="11" applyFont="1" applyFill="1" applyBorder="1" applyAlignment="1">
      <alignment horizontal="center" vertical="top" wrapText="1"/>
    </xf>
    <xf numFmtId="0" fontId="1" fillId="0" borderId="0" xfId="8">
      <alignment vertical="center"/>
    </xf>
    <xf numFmtId="0" fontId="9" fillId="0" borderId="0" xfId="8" applyFont="1" applyAlignment="1">
      <alignment horizontal="right" vertical="center"/>
    </xf>
    <xf numFmtId="0" fontId="9" fillId="0" borderId="31" xfId="8" applyFont="1" applyBorder="1">
      <alignment vertical="center"/>
    </xf>
    <xf numFmtId="0" fontId="9" fillId="0" borderId="32" xfId="8" applyFont="1" applyBorder="1" applyAlignment="1">
      <alignment horizontal="left" vertical="center"/>
    </xf>
    <xf numFmtId="178" fontId="9" fillId="0" borderId="0" xfId="8" applyNumberFormat="1" applyFont="1">
      <alignment vertical="center"/>
    </xf>
    <xf numFmtId="3" fontId="9" fillId="0" borderId="2" xfId="8" applyNumberFormat="1" applyFont="1" applyBorder="1" applyAlignment="1">
      <alignment horizontal="left" vertical="center"/>
    </xf>
    <xf numFmtId="0" fontId="9" fillId="0" borderId="33" xfId="8" applyFont="1" applyBorder="1" applyAlignment="1">
      <alignment horizontal="left" vertical="center"/>
    </xf>
    <xf numFmtId="0" fontId="9" fillId="0" borderId="24" xfId="8" applyFont="1" applyBorder="1" applyAlignment="1">
      <alignment horizontal="left" vertical="center"/>
    </xf>
    <xf numFmtId="0" fontId="9" fillId="0" borderId="34" xfId="8" applyFont="1" applyBorder="1" applyAlignment="1">
      <alignment horizontal="left" vertical="center"/>
    </xf>
    <xf numFmtId="178" fontId="9" fillId="0" borderId="1" xfId="8" applyNumberFormat="1" applyFont="1" applyBorder="1">
      <alignment vertical="center"/>
    </xf>
    <xf numFmtId="0" fontId="9" fillId="0" borderId="0" xfId="6" applyFont="1">
      <alignment vertical="center"/>
    </xf>
    <xf numFmtId="0" fontId="9" fillId="0" borderId="35" xfId="6" applyFont="1" applyBorder="1" applyAlignment="1">
      <alignment horizontal="center" vertical="center"/>
    </xf>
    <xf numFmtId="0" fontId="9" fillId="0" borderId="9" xfId="6" applyFont="1" applyBorder="1" applyAlignment="1">
      <alignment horizontal="center" vertical="center"/>
    </xf>
    <xf numFmtId="3" fontId="9" fillId="0" borderId="2" xfId="6" applyNumberFormat="1" applyFont="1" applyBorder="1" applyAlignment="1">
      <alignment horizontal="left" vertical="center"/>
    </xf>
    <xf numFmtId="0" fontId="9" fillId="0" borderId="10" xfId="6" applyFont="1" applyBorder="1" applyAlignment="1">
      <alignment horizontal="left" vertical="center"/>
    </xf>
    <xf numFmtId="0" fontId="9" fillId="0" borderId="2" xfId="6" applyFont="1" applyBorder="1" applyAlignment="1">
      <alignment horizontal="left" vertical="center"/>
    </xf>
    <xf numFmtId="0" fontId="9" fillId="0" borderId="10" xfId="6" applyFont="1" applyFill="1" applyBorder="1" applyAlignment="1">
      <alignment horizontal="left" vertical="center"/>
    </xf>
    <xf numFmtId="0" fontId="9" fillId="0" borderId="8" xfId="6" applyFont="1" applyBorder="1" applyAlignment="1">
      <alignment horizontal="left" vertical="center"/>
    </xf>
    <xf numFmtId="0" fontId="9" fillId="0" borderId="36" xfId="6" applyFont="1" applyBorder="1" applyAlignment="1">
      <alignment horizontal="left" vertical="center"/>
    </xf>
    <xf numFmtId="0" fontId="9" fillId="0" borderId="37" xfId="8" applyFont="1" applyBorder="1" applyAlignment="1">
      <alignment horizontal="center" vertical="center"/>
    </xf>
    <xf numFmtId="0" fontId="9" fillId="0" borderId="38" xfId="8" applyFont="1" applyBorder="1" applyAlignment="1">
      <alignment horizontal="center" vertical="center"/>
    </xf>
    <xf numFmtId="178" fontId="9" fillId="0" borderId="0" xfId="12" applyNumberFormat="1" applyFont="1">
      <alignment vertical="center"/>
    </xf>
    <xf numFmtId="0" fontId="9" fillId="0" borderId="33" xfId="8" applyFont="1" applyFill="1" applyBorder="1" applyAlignment="1">
      <alignment horizontal="left" vertical="center"/>
    </xf>
    <xf numFmtId="178" fontId="9" fillId="0" borderId="0" xfId="12" applyNumberFormat="1" applyFont="1" applyFill="1">
      <alignment vertical="center"/>
    </xf>
    <xf numFmtId="178" fontId="9" fillId="0" borderId="1" xfId="12" applyNumberFormat="1" applyFont="1" applyFill="1" applyBorder="1">
      <alignment vertical="center"/>
    </xf>
    <xf numFmtId="178" fontId="9" fillId="0" borderId="1" xfId="12" applyNumberFormat="1" applyFont="1" applyBorder="1">
      <alignment vertical="center"/>
    </xf>
    <xf numFmtId="38" fontId="9" fillId="0" borderId="0" xfId="12" applyFont="1">
      <alignment vertical="center"/>
    </xf>
    <xf numFmtId="38" fontId="0" fillId="0" borderId="0" xfId="12" applyFont="1">
      <alignment vertical="center"/>
    </xf>
    <xf numFmtId="0" fontId="9" fillId="0" borderId="0" xfId="13" applyFont="1"/>
    <xf numFmtId="0" fontId="9" fillId="0" borderId="0" xfId="13" applyFont="1" applyAlignment="1">
      <alignment horizontal="right"/>
    </xf>
    <xf numFmtId="0" fontId="9" fillId="0" borderId="31" xfId="13" applyFont="1" applyBorder="1"/>
    <xf numFmtId="0" fontId="9" fillId="0" borderId="38" xfId="13" applyFont="1" applyBorder="1"/>
    <xf numFmtId="0" fontId="9" fillId="0" borderId="33" xfId="13" applyFont="1" applyBorder="1" applyAlignment="1"/>
    <xf numFmtId="186" fontId="9" fillId="0" borderId="0" xfId="12" applyNumberFormat="1" applyFont="1" applyAlignment="1"/>
    <xf numFmtId="0" fontId="9" fillId="0" borderId="1" xfId="13" applyFont="1" applyBorder="1"/>
    <xf numFmtId="0" fontId="9" fillId="0" borderId="34" xfId="13" applyFont="1" applyBorder="1" applyAlignment="1"/>
    <xf numFmtId="186" fontId="9" fillId="0" borderId="1" xfId="12" applyNumberFormat="1" applyFont="1" applyBorder="1" applyAlignment="1"/>
    <xf numFmtId="186" fontId="9" fillId="0" borderId="0" xfId="13" applyNumberFormat="1" applyFont="1" applyAlignment="1"/>
    <xf numFmtId="186" fontId="9" fillId="0" borderId="1" xfId="13" applyNumberFormat="1" applyFont="1" applyBorder="1" applyAlignment="1"/>
    <xf numFmtId="186" fontId="9" fillId="0" borderId="1" xfId="12" applyNumberFormat="1" applyFont="1" applyFill="1" applyBorder="1" applyAlignment="1">
      <alignment horizontal="right"/>
    </xf>
    <xf numFmtId="0" fontId="9" fillId="0" borderId="0" xfId="13" applyFont="1" applyBorder="1"/>
    <xf numFmtId="186" fontId="9" fillId="0" borderId="0" xfId="12" applyNumberFormat="1" applyFont="1" applyBorder="1" applyAlignment="1"/>
    <xf numFmtId="186" fontId="9" fillId="0" borderId="0" xfId="12" applyNumberFormat="1" applyFont="1" applyFill="1" applyBorder="1" applyAlignment="1"/>
    <xf numFmtId="0" fontId="9" fillId="0" borderId="33" xfId="13" applyFont="1" applyFill="1" applyBorder="1" applyAlignment="1"/>
    <xf numFmtId="0" fontId="9" fillId="0" borderId="34" xfId="13" applyFont="1" applyFill="1" applyBorder="1" applyAlignment="1"/>
    <xf numFmtId="186" fontId="9" fillId="0" borderId="1" xfId="12" applyNumberFormat="1" applyFont="1" applyFill="1" applyBorder="1" applyAlignment="1"/>
    <xf numFmtId="0" fontId="10" fillId="0" borderId="0" xfId="14" applyFont="1">
      <alignment vertical="center"/>
    </xf>
    <xf numFmtId="0" fontId="16" fillId="0" borderId="0" xfId="14">
      <alignment vertical="center"/>
    </xf>
    <xf numFmtId="0" fontId="10" fillId="0" borderId="1" xfId="14" applyFont="1" applyBorder="1">
      <alignment vertical="center"/>
    </xf>
    <xf numFmtId="0" fontId="10" fillId="0" borderId="28" xfId="14" applyFont="1" applyBorder="1">
      <alignment vertical="center"/>
    </xf>
    <xf numFmtId="0" fontId="10" fillId="0" borderId="39" xfId="14" applyFont="1" applyBorder="1" applyAlignment="1">
      <alignment horizontal="center" vertical="center"/>
    </xf>
    <xf numFmtId="0" fontId="10" fillId="0" borderId="28" xfId="14" applyFont="1" applyBorder="1" applyAlignment="1">
      <alignment horizontal="center" vertical="center"/>
    </xf>
    <xf numFmtId="0" fontId="10" fillId="0" borderId="0" xfId="14" applyFont="1" applyAlignment="1">
      <alignment horizontal="center" vertical="center"/>
    </xf>
    <xf numFmtId="0" fontId="10" fillId="0" borderId="24" xfId="14" applyFont="1" applyBorder="1">
      <alignment vertical="center"/>
    </xf>
    <xf numFmtId="0" fontId="10" fillId="0" borderId="40" xfId="14" applyFont="1" applyBorder="1" applyAlignment="1">
      <alignment horizontal="center" vertical="center"/>
    </xf>
    <xf numFmtId="0" fontId="10" fillId="0" borderId="24" xfId="14" applyFont="1" applyBorder="1" applyAlignment="1">
      <alignment horizontal="center" vertical="center"/>
    </xf>
    <xf numFmtId="0" fontId="10" fillId="0" borderId="1" xfId="14" applyFont="1" applyBorder="1" applyAlignment="1">
      <alignment horizontal="center" vertical="center"/>
    </xf>
    <xf numFmtId="0" fontId="10" fillId="0" borderId="2" xfId="14" applyFont="1" applyBorder="1">
      <alignment vertical="center"/>
    </xf>
    <xf numFmtId="0" fontId="10" fillId="0" borderId="10" xfId="14" applyFont="1" applyBorder="1">
      <alignment vertical="center"/>
    </xf>
    <xf numFmtId="0" fontId="10" fillId="0" borderId="10" xfId="14" applyFont="1" applyBorder="1" applyAlignment="1">
      <alignment horizontal="left" vertical="center"/>
    </xf>
    <xf numFmtId="0" fontId="10" fillId="0" borderId="40" xfId="14" applyFont="1" applyBorder="1">
      <alignment vertical="center"/>
    </xf>
    <xf numFmtId="0" fontId="10" fillId="0" borderId="40" xfId="14" applyFont="1" applyBorder="1" applyAlignment="1">
      <alignment horizontal="left" vertical="center"/>
    </xf>
    <xf numFmtId="0" fontId="10" fillId="0" borderId="37" xfId="14" applyFont="1" applyBorder="1">
      <alignment vertical="center"/>
    </xf>
    <xf numFmtId="0" fontId="10" fillId="0" borderId="41" xfId="14" applyFont="1" applyBorder="1">
      <alignment vertical="center"/>
    </xf>
    <xf numFmtId="0" fontId="10" fillId="0" borderId="41" xfId="14" applyFont="1" applyBorder="1" applyAlignment="1">
      <alignment horizontal="left" vertical="center"/>
    </xf>
    <xf numFmtId="0" fontId="10" fillId="0" borderId="31" xfId="14" applyFont="1" applyBorder="1">
      <alignment vertical="center"/>
    </xf>
    <xf numFmtId="0" fontId="10" fillId="0" borderId="0" xfId="14" applyFont="1" applyAlignment="1">
      <alignment horizontal="left" vertical="center"/>
    </xf>
    <xf numFmtId="49" fontId="10" fillId="0" borderId="0" xfId="14" applyNumberFormat="1" applyFont="1" applyAlignment="1">
      <alignment horizontal="left" vertical="center" wrapText="1"/>
    </xf>
    <xf numFmtId="0" fontId="16" fillId="0" borderId="0" xfId="14" applyAlignment="1">
      <alignment horizontal="left" vertical="center"/>
    </xf>
    <xf numFmtId="0" fontId="10" fillId="0" borderId="3" xfId="14" applyFont="1" applyBorder="1" applyAlignment="1">
      <alignment horizontal="center" vertical="center"/>
    </xf>
    <xf numFmtId="0" fontId="10" fillId="0" borderId="0" xfId="14" applyFont="1" applyBorder="1" applyAlignment="1">
      <alignment horizontal="left" vertical="center"/>
    </xf>
    <xf numFmtId="0" fontId="10" fillId="0" borderId="1" xfId="14" applyFont="1" applyBorder="1" applyAlignment="1">
      <alignment horizontal="left" vertical="center"/>
    </xf>
    <xf numFmtId="0" fontId="9" fillId="0" borderId="2" xfId="14" applyFont="1" applyBorder="1">
      <alignment vertical="center"/>
    </xf>
    <xf numFmtId="0" fontId="10" fillId="0" borderId="2" xfId="14" applyFont="1" applyFill="1" applyBorder="1">
      <alignment vertical="center"/>
    </xf>
    <xf numFmtId="0" fontId="10" fillId="0" borderId="31" xfId="14" applyFont="1" applyBorder="1" applyAlignment="1">
      <alignment horizontal="left" vertical="center"/>
    </xf>
    <xf numFmtId="0" fontId="45" fillId="0" borderId="0" xfId="14" applyFont="1">
      <alignment vertical="center"/>
    </xf>
  </cellXfs>
  <cellStyles count="15">
    <cellStyle name="Comma [0] 2" xfId="12" xr:uid="{9257289E-C7E3-474F-914A-2BC3BB1F051B}"/>
    <cellStyle name="Normal 2" xfId="14" xr:uid="{91A50ED7-6515-4295-891A-A571F4CE8906}"/>
    <cellStyle name="桁区切り" xfId="7" builtinId="6"/>
    <cellStyle name="桁区切り 2" xfId="2" xr:uid="{00000000-0005-0000-0000-000001000000}"/>
    <cellStyle name="桁区切り 2 2" xfId="9" xr:uid="{00000000-0005-0000-0000-000002000000}"/>
    <cellStyle name="桁区切り 2 2 2" xfId="10" xr:uid="{00000000-0005-0000-0000-000003000000}"/>
    <cellStyle name="桁区切り 3" xfId="3" xr:uid="{00000000-0005-0000-0000-000004000000}"/>
    <cellStyle name="桁区切り 4" xfId="4" xr:uid="{00000000-0005-0000-0000-000005000000}"/>
    <cellStyle name="標準" xfId="0" builtinId="0"/>
    <cellStyle name="標準 2" xfId="1" xr:uid="{00000000-0005-0000-0000-000007000000}"/>
    <cellStyle name="標準 2 2" xfId="8" xr:uid="{00000000-0005-0000-0000-000008000000}"/>
    <cellStyle name="標準 3" xfId="5" xr:uid="{00000000-0005-0000-0000-000009000000}"/>
    <cellStyle name="標準 4" xfId="6" xr:uid="{00000000-0005-0000-0000-00000A000000}"/>
    <cellStyle name="標準_PNS0511J" xfId="13" xr:uid="{8031B0E0-C341-44D9-BBFC-2E8AFD0B0B39}"/>
    <cellStyle name="標準_ミネルヴァ 4"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bata/Dropbox/&#12487;&#12540;&#12479;/2016Roskazna&#23455;&#323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8%20Appendix%20Note%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O_METADATA"/>
      <sheetName val="1"/>
      <sheetName val="Mdata"/>
      <sheetName val="2"/>
      <sheetName val="3"/>
      <sheetName val="4"/>
    </sheetNames>
    <sheetDataSet>
      <sheetData sheetId="0"/>
      <sheetData sheetId="1"/>
      <sheetData sheetId="2" refreshError="1"/>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note table 1.1"/>
      <sheetName val="Appendix note table 1.2"/>
      <sheetName val="Appendix note table 1.3"/>
      <sheetName val="Appendix note table 2.1"/>
      <sheetName val="Appendix note table 3.1"/>
      <sheetName val="Appendix note table 3.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AG110"/>
  <sheetViews>
    <sheetView showGridLines="0" tabSelected="1" zoomScaleNormal="100" workbookViewId="0">
      <pane xSplit="1" ySplit="8" topLeftCell="Q9" activePane="bottomRight" state="frozen"/>
      <selection activeCell="A11" sqref="A11"/>
      <selection pane="topRight" activeCell="A11" sqref="A11"/>
      <selection pane="bottomLeft" activeCell="A11" sqref="A11"/>
      <selection pane="bottomRight"/>
    </sheetView>
  </sheetViews>
  <sheetFormatPr defaultColWidth="8.7265625" defaultRowHeight="13" x14ac:dyDescent="0.2"/>
  <cols>
    <col min="1" max="1" width="8.7265625" style="1"/>
    <col min="2" max="33" width="17" style="1" customWidth="1"/>
    <col min="34" max="38" width="8.7265625" style="1" customWidth="1"/>
    <col min="39" max="16384" width="8.7265625" style="1"/>
  </cols>
  <sheetData>
    <row r="1" spans="1:33" ht="20.5" x14ac:dyDescent="0.2">
      <c r="A1" s="2" t="s">
        <v>718</v>
      </c>
    </row>
    <row r="2" spans="1:33" ht="18" thickBot="1" x14ac:dyDescent="0.25">
      <c r="AG2" s="3" t="s">
        <v>1</v>
      </c>
    </row>
    <row r="3" spans="1:33" s="7" customFormat="1" ht="14" x14ac:dyDescent="0.2">
      <c r="A3" s="208"/>
      <c r="B3" s="4">
        <v>1</v>
      </c>
      <c r="C3" s="5">
        <v>2</v>
      </c>
      <c r="D3" s="6">
        <v>3</v>
      </c>
      <c r="E3" s="6">
        <v>4</v>
      </c>
      <c r="F3" s="6">
        <v>5</v>
      </c>
      <c r="G3" s="6">
        <v>6</v>
      </c>
      <c r="H3" s="6">
        <v>7</v>
      </c>
      <c r="I3" s="6">
        <v>8</v>
      </c>
      <c r="J3" s="6">
        <v>9</v>
      </c>
      <c r="K3" s="6">
        <v>10</v>
      </c>
      <c r="L3" s="6">
        <v>11</v>
      </c>
      <c r="M3" s="6">
        <v>12</v>
      </c>
      <c r="N3" s="6">
        <v>13</v>
      </c>
      <c r="O3" s="6">
        <v>14</v>
      </c>
      <c r="P3" s="6">
        <v>15</v>
      </c>
      <c r="Q3" s="6">
        <v>16</v>
      </c>
      <c r="R3" s="6">
        <v>17</v>
      </c>
      <c r="S3" s="6">
        <v>18</v>
      </c>
      <c r="T3" s="6">
        <v>19</v>
      </c>
      <c r="U3" s="6">
        <v>20</v>
      </c>
      <c r="V3" s="6">
        <v>21</v>
      </c>
      <c r="W3" s="6">
        <v>22</v>
      </c>
      <c r="X3" s="6">
        <v>23</v>
      </c>
      <c r="Y3" s="6">
        <v>24</v>
      </c>
      <c r="Z3" s="6">
        <v>25</v>
      </c>
      <c r="AA3" s="6">
        <v>26</v>
      </c>
      <c r="AB3" s="6">
        <v>27</v>
      </c>
      <c r="AC3" s="6">
        <v>28</v>
      </c>
      <c r="AD3" s="6">
        <v>29</v>
      </c>
      <c r="AE3" s="6">
        <v>30</v>
      </c>
      <c r="AF3" s="6">
        <v>31</v>
      </c>
      <c r="AG3" s="6">
        <v>32</v>
      </c>
    </row>
    <row r="4" spans="1:33" s="10" customFormat="1" ht="14" x14ac:dyDescent="0.2">
      <c r="A4" s="209"/>
      <c r="B4" s="8" t="s">
        <v>2</v>
      </c>
      <c r="C4" s="9" t="s">
        <v>3</v>
      </c>
      <c r="D4" s="8">
        <v>1</v>
      </c>
      <c r="Q4" s="11">
        <v>2</v>
      </c>
      <c r="R4" s="11">
        <v>3</v>
      </c>
      <c r="S4" s="12">
        <v>4</v>
      </c>
    </row>
    <row r="5" spans="1:33" s="17" customFormat="1" ht="10.5" x14ac:dyDescent="0.2">
      <c r="A5" s="209"/>
      <c r="B5" s="210" t="s">
        <v>4</v>
      </c>
      <c r="C5" s="205" t="s">
        <v>5</v>
      </c>
      <c r="D5" s="205" t="s">
        <v>6</v>
      </c>
      <c r="E5" s="13">
        <v>101</v>
      </c>
      <c r="F5" s="14">
        <v>102</v>
      </c>
      <c r="G5" s="14">
        <v>103</v>
      </c>
      <c r="H5" s="14">
        <v>104</v>
      </c>
      <c r="I5" s="14">
        <v>105</v>
      </c>
      <c r="J5" s="14"/>
      <c r="K5" s="14">
        <v>106</v>
      </c>
      <c r="L5" s="14">
        <v>107</v>
      </c>
      <c r="M5" s="14">
        <v>108</v>
      </c>
      <c r="N5" s="14">
        <v>109</v>
      </c>
      <c r="O5" s="14">
        <v>110</v>
      </c>
      <c r="P5" s="15">
        <v>111</v>
      </c>
      <c r="Q5" s="205" t="s">
        <v>7</v>
      </c>
      <c r="R5" s="205" t="s">
        <v>8</v>
      </c>
      <c r="S5" s="205" t="s">
        <v>9</v>
      </c>
      <c r="T5" s="13">
        <v>401</v>
      </c>
      <c r="U5" s="14">
        <v>402</v>
      </c>
      <c r="V5" s="14">
        <v>403</v>
      </c>
      <c r="W5" s="16"/>
      <c r="X5" s="14">
        <v>404</v>
      </c>
      <c r="Y5" s="14">
        <v>405</v>
      </c>
      <c r="Z5" s="14">
        <v>406</v>
      </c>
      <c r="AA5" s="14">
        <v>407</v>
      </c>
      <c r="AB5" s="14">
        <v>408</v>
      </c>
      <c r="AC5" s="14">
        <v>409</v>
      </c>
      <c r="AD5" s="14">
        <v>410</v>
      </c>
      <c r="AE5" s="14">
        <v>411</v>
      </c>
      <c r="AF5" s="14">
        <v>412</v>
      </c>
      <c r="AG5" s="14">
        <v>418</v>
      </c>
    </row>
    <row r="6" spans="1:33" s="17" customFormat="1" ht="10.5" x14ac:dyDescent="0.2">
      <c r="A6" s="209"/>
      <c r="B6" s="210"/>
      <c r="C6" s="205"/>
      <c r="D6" s="205"/>
      <c r="E6" s="207" t="s">
        <v>10</v>
      </c>
      <c r="F6" s="206" t="s">
        <v>11</v>
      </c>
      <c r="G6" s="206" t="s">
        <v>12</v>
      </c>
      <c r="H6" s="206" t="s">
        <v>13</v>
      </c>
      <c r="I6" s="206" t="s">
        <v>14</v>
      </c>
      <c r="J6" s="18">
        <v>1051</v>
      </c>
      <c r="K6" s="206" t="s">
        <v>15</v>
      </c>
      <c r="L6" s="206" t="s">
        <v>16</v>
      </c>
      <c r="M6" s="206" t="s">
        <v>17</v>
      </c>
      <c r="N6" s="206" t="s">
        <v>18</v>
      </c>
      <c r="O6" s="206" t="s">
        <v>19</v>
      </c>
      <c r="P6" s="211" t="s">
        <v>20</v>
      </c>
      <c r="Q6" s="205"/>
      <c r="R6" s="205"/>
      <c r="S6" s="205"/>
      <c r="T6" s="207" t="s">
        <v>21</v>
      </c>
      <c r="U6" s="206" t="s">
        <v>22</v>
      </c>
      <c r="V6" s="206" t="s">
        <v>23</v>
      </c>
      <c r="W6" s="18">
        <v>4031</v>
      </c>
      <c r="X6" s="206" t="s">
        <v>24</v>
      </c>
      <c r="Y6" s="206" t="s">
        <v>25</v>
      </c>
      <c r="Z6" s="206" t="s">
        <v>26</v>
      </c>
      <c r="AA6" s="206" t="s">
        <v>27</v>
      </c>
      <c r="AB6" s="206" t="s">
        <v>28</v>
      </c>
      <c r="AC6" s="206" t="s">
        <v>29</v>
      </c>
      <c r="AD6" s="206" t="s">
        <v>30</v>
      </c>
      <c r="AE6" s="206" t="s">
        <v>31</v>
      </c>
      <c r="AF6" s="206" t="s">
        <v>32</v>
      </c>
      <c r="AG6" s="206" t="s">
        <v>33</v>
      </c>
    </row>
    <row r="7" spans="1:33" s="17" customFormat="1" x14ac:dyDescent="0.2">
      <c r="A7" s="209"/>
      <c r="B7" s="210"/>
      <c r="C7" s="205"/>
      <c r="D7" s="205"/>
      <c r="E7" s="207"/>
      <c r="F7" s="206"/>
      <c r="G7" s="206"/>
      <c r="H7" s="206"/>
      <c r="I7" s="206"/>
      <c r="J7" s="19" t="s">
        <v>34</v>
      </c>
      <c r="K7" s="206"/>
      <c r="L7" s="206"/>
      <c r="M7" s="206"/>
      <c r="N7" s="206"/>
      <c r="O7" s="206"/>
      <c r="P7" s="211"/>
      <c r="Q7" s="205"/>
      <c r="R7" s="205"/>
      <c r="S7" s="205"/>
      <c r="T7" s="207"/>
      <c r="U7" s="206"/>
      <c r="V7" s="206"/>
      <c r="W7" s="19" t="s">
        <v>35</v>
      </c>
      <c r="X7" s="206"/>
      <c r="Y7" s="206"/>
      <c r="Z7" s="206"/>
      <c r="AA7" s="206"/>
      <c r="AB7" s="206"/>
      <c r="AC7" s="206"/>
      <c r="AD7" s="206"/>
      <c r="AE7" s="206"/>
      <c r="AF7" s="206"/>
      <c r="AG7" s="206"/>
    </row>
    <row r="8" spans="1:33" s="17" customFormat="1" ht="31.5" x14ac:dyDescent="0.2">
      <c r="A8" s="209"/>
      <c r="B8" s="19" t="s">
        <v>36</v>
      </c>
      <c r="C8" s="20" t="s">
        <v>37</v>
      </c>
      <c r="D8" s="19" t="s">
        <v>38</v>
      </c>
      <c r="E8" s="21" t="s">
        <v>39</v>
      </c>
      <c r="F8" s="19" t="s">
        <v>40</v>
      </c>
      <c r="G8" s="19" t="s">
        <v>41</v>
      </c>
      <c r="H8" s="19" t="s">
        <v>42</v>
      </c>
      <c r="I8" s="19" t="s">
        <v>888</v>
      </c>
      <c r="J8" s="19" t="s">
        <v>43</v>
      </c>
      <c r="K8" s="19" t="s">
        <v>44</v>
      </c>
      <c r="L8" s="19" t="s">
        <v>45</v>
      </c>
      <c r="M8" s="19" t="s">
        <v>46</v>
      </c>
      <c r="N8" s="19" t="s">
        <v>47</v>
      </c>
      <c r="O8" s="19" t="s">
        <v>48</v>
      </c>
      <c r="P8" s="22" t="s">
        <v>49</v>
      </c>
      <c r="Q8" s="20" t="s">
        <v>50</v>
      </c>
      <c r="R8" s="20" t="s">
        <v>51</v>
      </c>
      <c r="S8" s="21" t="s">
        <v>52</v>
      </c>
      <c r="T8" s="21" t="s">
        <v>53</v>
      </c>
      <c r="U8" s="19" t="s">
        <v>54</v>
      </c>
      <c r="V8" s="19" t="s">
        <v>813</v>
      </c>
      <c r="W8" s="19" t="s">
        <v>56</v>
      </c>
      <c r="X8" s="19" t="s">
        <v>57</v>
      </c>
      <c r="Y8" s="19" t="s">
        <v>58</v>
      </c>
      <c r="Z8" s="19" t="s">
        <v>59</v>
      </c>
      <c r="AA8" s="19" t="s">
        <v>60</v>
      </c>
      <c r="AB8" s="19" t="s">
        <v>61</v>
      </c>
      <c r="AC8" s="19" t="s">
        <v>62</v>
      </c>
      <c r="AD8" s="19" t="s">
        <v>63</v>
      </c>
      <c r="AE8" s="19" t="s">
        <v>64</v>
      </c>
      <c r="AF8" s="19" t="s">
        <v>65</v>
      </c>
      <c r="AG8" s="19" t="s">
        <v>66</v>
      </c>
    </row>
    <row r="9" spans="1:33" ht="14" x14ac:dyDescent="0.2">
      <c r="A9" s="23">
        <v>1803</v>
      </c>
      <c r="B9" s="24">
        <v>101776</v>
      </c>
      <c r="C9" s="25">
        <v>101776</v>
      </c>
      <c r="D9" s="24">
        <v>101597</v>
      </c>
      <c r="E9" s="26"/>
      <c r="F9" s="24"/>
      <c r="G9" s="27"/>
      <c r="H9" s="27"/>
      <c r="I9" s="24"/>
      <c r="J9" s="28"/>
      <c r="K9" s="27"/>
      <c r="L9" s="28"/>
      <c r="M9" s="28"/>
      <c r="N9" s="28"/>
      <c r="O9" s="28"/>
      <c r="P9" s="29"/>
      <c r="Q9" s="25">
        <v>179</v>
      </c>
      <c r="R9" s="25"/>
      <c r="S9" s="30">
        <v>9160</v>
      </c>
      <c r="T9" s="30">
        <v>6000</v>
      </c>
      <c r="U9" s="31">
        <v>2370</v>
      </c>
      <c r="V9" s="31"/>
      <c r="W9" s="31"/>
      <c r="X9" s="31"/>
      <c r="Y9" s="31"/>
      <c r="Z9" s="31"/>
      <c r="AA9" s="31"/>
      <c r="AB9" s="31"/>
      <c r="AC9" s="31"/>
      <c r="AD9" s="31"/>
      <c r="AE9" s="31"/>
      <c r="AF9" s="31"/>
      <c r="AG9" s="31">
        <v>790</v>
      </c>
    </row>
    <row r="10" spans="1:33" ht="14" x14ac:dyDescent="0.2">
      <c r="A10" s="23">
        <v>1804</v>
      </c>
      <c r="B10" s="24">
        <v>103706</v>
      </c>
      <c r="C10" s="25">
        <v>103706</v>
      </c>
      <c r="D10" s="24">
        <v>103479</v>
      </c>
      <c r="E10" s="32"/>
      <c r="F10" s="24"/>
      <c r="G10" s="33"/>
      <c r="H10" s="33"/>
      <c r="I10" s="24"/>
      <c r="J10" s="28"/>
      <c r="K10" s="33"/>
      <c r="L10" s="28"/>
      <c r="M10" s="28"/>
      <c r="N10" s="28"/>
      <c r="O10" s="28"/>
      <c r="P10" s="34"/>
      <c r="Q10" s="25">
        <v>227</v>
      </c>
      <c r="R10" s="25"/>
      <c r="S10" s="30">
        <v>9693</v>
      </c>
      <c r="T10" s="30">
        <v>4448</v>
      </c>
      <c r="U10" s="31">
        <v>4740</v>
      </c>
      <c r="V10" s="31"/>
      <c r="W10" s="31"/>
      <c r="X10" s="31"/>
      <c r="Y10" s="31"/>
      <c r="Z10" s="31"/>
      <c r="AA10" s="31"/>
      <c r="AB10" s="31"/>
      <c r="AC10" s="31"/>
      <c r="AD10" s="31"/>
      <c r="AE10" s="31"/>
      <c r="AF10" s="31"/>
      <c r="AG10" s="31">
        <v>505</v>
      </c>
    </row>
    <row r="11" spans="1:33" ht="14" x14ac:dyDescent="0.2">
      <c r="A11" s="23">
        <v>1805</v>
      </c>
      <c r="B11" s="24">
        <v>107262</v>
      </c>
      <c r="C11" s="25">
        <v>107262</v>
      </c>
      <c r="D11" s="24">
        <v>107180</v>
      </c>
      <c r="E11" s="35">
        <v>44846</v>
      </c>
      <c r="F11" s="24"/>
      <c r="G11" s="24">
        <v>26151</v>
      </c>
      <c r="H11" s="24">
        <v>6945</v>
      </c>
      <c r="I11" s="24"/>
      <c r="J11" s="28"/>
      <c r="K11" s="24">
        <v>11927</v>
      </c>
      <c r="L11" s="28"/>
      <c r="M11" s="28"/>
      <c r="N11" s="28"/>
      <c r="O11" s="28"/>
      <c r="P11" s="36">
        <v>17311</v>
      </c>
      <c r="Q11" s="25">
        <v>82</v>
      </c>
      <c r="R11" s="25"/>
      <c r="S11" s="30">
        <v>29606</v>
      </c>
      <c r="T11" s="30">
        <v>28083</v>
      </c>
      <c r="U11" s="31">
        <v>1062</v>
      </c>
      <c r="V11" s="31"/>
      <c r="W11" s="31"/>
      <c r="X11" s="31"/>
      <c r="Y11" s="31"/>
      <c r="Z11" s="31"/>
      <c r="AA11" s="31"/>
      <c r="AB11" s="31"/>
      <c r="AC11" s="31"/>
      <c r="AD11" s="31"/>
      <c r="AE11" s="31"/>
      <c r="AF11" s="31"/>
      <c r="AG11" s="31">
        <v>461</v>
      </c>
    </row>
    <row r="12" spans="1:33" ht="14" x14ac:dyDescent="0.2">
      <c r="A12" s="23">
        <v>1806</v>
      </c>
      <c r="B12" s="24">
        <v>108042</v>
      </c>
      <c r="C12" s="25">
        <v>106366</v>
      </c>
      <c r="D12" s="24">
        <v>105953</v>
      </c>
      <c r="E12" s="35">
        <v>44080</v>
      </c>
      <c r="F12" s="24"/>
      <c r="G12" s="24">
        <v>26347</v>
      </c>
      <c r="H12" s="24">
        <v>6553</v>
      </c>
      <c r="I12" s="24"/>
      <c r="J12" s="28"/>
      <c r="K12" s="24">
        <v>10181</v>
      </c>
      <c r="L12" s="28"/>
      <c r="M12" s="28"/>
      <c r="N12" s="28"/>
      <c r="O12" s="28"/>
      <c r="P12" s="36">
        <v>18792</v>
      </c>
      <c r="Q12" s="25">
        <v>413</v>
      </c>
      <c r="R12" s="25">
        <v>1676</v>
      </c>
      <c r="S12" s="30">
        <v>12981</v>
      </c>
      <c r="T12" s="30">
        <v>8224</v>
      </c>
      <c r="U12" s="31">
        <v>165</v>
      </c>
      <c r="V12" s="31"/>
      <c r="W12" s="31"/>
      <c r="X12" s="31"/>
      <c r="Y12" s="31"/>
      <c r="Z12" s="31"/>
      <c r="AA12" s="31"/>
      <c r="AB12" s="31"/>
      <c r="AC12" s="31"/>
      <c r="AD12" s="31"/>
      <c r="AE12" s="31"/>
      <c r="AF12" s="31"/>
      <c r="AG12" s="31">
        <v>4592</v>
      </c>
    </row>
    <row r="13" spans="1:33" ht="14" x14ac:dyDescent="0.2">
      <c r="A13" s="23">
        <v>1807</v>
      </c>
      <c r="B13" s="24">
        <v>132978</v>
      </c>
      <c r="C13" s="25">
        <v>115042</v>
      </c>
      <c r="D13" s="24">
        <v>114765</v>
      </c>
      <c r="E13" s="35">
        <v>44454</v>
      </c>
      <c r="F13" s="24"/>
      <c r="G13" s="24">
        <v>34634</v>
      </c>
      <c r="H13" s="24">
        <v>6882</v>
      </c>
      <c r="I13" s="24"/>
      <c r="J13" s="28"/>
      <c r="K13" s="24">
        <v>9134</v>
      </c>
      <c r="L13" s="28"/>
      <c r="M13" s="28"/>
      <c r="N13" s="28"/>
      <c r="O13" s="28"/>
      <c r="P13" s="36">
        <v>19661</v>
      </c>
      <c r="Q13" s="25">
        <v>277</v>
      </c>
      <c r="R13" s="25">
        <v>17936</v>
      </c>
      <c r="S13" s="30">
        <v>39144</v>
      </c>
      <c r="T13" s="30">
        <v>24547</v>
      </c>
      <c r="U13" s="31">
        <v>8926</v>
      </c>
      <c r="V13" s="31">
        <v>417</v>
      </c>
      <c r="W13" s="31"/>
      <c r="X13" s="31"/>
      <c r="Y13" s="31"/>
      <c r="Z13" s="31"/>
      <c r="AA13" s="31"/>
      <c r="AB13" s="31"/>
      <c r="AC13" s="31"/>
      <c r="AD13" s="31"/>
      <c r="AE13" s="31"/>
      <c r="AF13" s="31"/>
      <c r="AG13" s="31">
        <v>5254</v>
      </c>
    </row>
    <row r="14" spans="1:33" ht="14" x14ac:dyDescent="0.2">
      <c r="A14" s="23">
        <v>1808</v>
      </c>
      <c r="B14" s="24">
        <v>127459</v>
      </c>
      <c r="C14" s="25">
        <v>123337</v>
      </c>
      <c r="D14" s="24">
        <v>122633</v>
      </c>
      <c r="E14" s="35">
        <v>48408</v>
      </c>
      <c r="F14" s="24"/>
      <c r="G14" s="24">
        <v>34203</v>
      </c>
      <c r="H14" s="24">
        <v>7664</v>
      </c>
      <c r="I14" s="24"/>
      <c r="J14" s="28"/>
      <c r="K14" s="24">
        <v>5523</v>
      </c>
      <c r="L14" s="28"/>
      <c r="M14" s="28"/>
      <c r="N14" s="28"/>
      <c r="O14" s="28"/>
      <c r="P14" s="36">
        <v>26835</v>
      </c>
      <c r="Q14" s="25">
        <v>704</v>
      </c>
      <c r="R14" s="25">
        <v>4122</v>
      </c>
      <c r="S14" s="30">
        <v>139229</v>
      </c>
      <c r="T14" s="30">
        <v>92049</v>
      </c>
      <c r="U14" s="31">
        <v>41423</v>
      </c>
      <c r="V14" s="31"/>
      <c r="W14" s="31"/>
      <c r="X14" s="31"/>
      <c r="Y14" s="31"/>
      <c r="Z14" s="31"/>
      <c r="AA14" s="31"/>
      <c r="AB14" s="31"/>
      <c r="AC14" s="31"/>
      <c r="AD14" s="31"/>
      <c r="AE14" s="31"/>
      <c r="AF14" s="31"/>
      <c r="AG14" s="31">
        <v>5757</v>
      </c>
    </row>
    <row r="15" spans="1:33" ht="14" x14ac:dyDescent="0.2">
      <c r="A15" s="23">
        <v>1809</v>
      </c>
      <c r="B15" s="24">
        <v>135626</v>
      </c>
      <c r="C15" s="25">
        <v>135567</v>
      </c>
      <c r="D15" s="24">
        <v>133877</v>
      </c>
      <c r="E15" s="35">
        <v>52597</v>
      </c>
      <c r="F15" s="24"/>
      <c r="G15" s="24">
        <v>35631</v>
      </c>
      <c r="H15" s="24">
        <v>8100</v>
      </c>
      <c r="I15" s="24"/>
      <c r="J15" s="28"/>
      <c r="K15" s="24">
        <v>8428</v>
      </c>
      <c r="L15" s="28"/>
      <c r="M15" s="28"/>
      <c r="N15" s="28"/>
      <c r="O15" s="28"/>
      <c r="P15" s="36">
        <v>29121</v>
      </c>
      <c r="Q15" s="25">
        <v>1690</v>
      </c>
      <c r="R15" s="25">
        <v>59</v>
      </c>
      <c r="S15" s="30">
        <v>161133</v>
      </c>
      <c r="T15" s="30">
        <v>127573</v>
      </c>
      <c r="U15" s="31">
        <v>31574</v>
      </c>
      <c r="V15" s="31">
        <v>1613</v>
      </c>
      <c r="W15" s="31"/>
      <c r="X15" s="31"/>
      <c r="Y15" s="31"/>
      <c r="Z15" s="31"/>
      <c r="AA15" s="31"/>
      <c r="AB15" s="31"/>
      <c r="AC15" s="31"/>
      <c r="AD15" s="31"/>
      <c r="AE15" s="31"/>
      <c r="AF15" s="31"/>
      <c r="AG15" s="31">
        <v>373</v>
      </c>
    </row>
    <row r="16" spans="1:33" ht="14" x14ac:dyDescent="0.2">
      <c r="A16" s="23">
        <v>1810</v>
      </c>
      <c r="B16" s="24">
        <v>212320</v>
      </c>
      <c r="C16" s="25">
        <v>182551</v>
      </c>
      <c r="D16" s="24">
        <v>178043</v>
      </c>
      <c r="E16" s="35">
        <v>82348</v>
      </c>
      <c r="F16" s="24"/>
      <c r="G16" s="24">
        <v>36747</v>
      </c>
      <c r="H16" s="24">
        <v>14699</v>
      </c>
      <c r="I16" s="24"/>
      <c r="J16" s="28"/>
      <c r="K16" s="24">
        <v>11185</v>
      </c>
      <c r="L16" s="28"/>
      <c r="M16" s="28"/>
      <c r="N16" s="28"/>
      <c r="O16" s="28"/>
      <c r="P16" s="36">
        <v>33064</v>
      </c>
      <c r="Q16" s="25">
        <v>4508</v>
      </c>
      <c r="R16" s="25">
        <v>29769</v>
      </c>
      <c r="S16" s="30">
        <v>44432</v>
      </c>
      <c r="T16" s="30">
        <v>35246</v>
      </c>
      <c r="U16" s="31">
        <v>7513</v>
      </c>
      <c r="V16" s="31">
        <v>1673</v>
      </c>
      <c r="W16" s="31"/>
      <c r="X16" s="31"/>
      <c r="Y16" s="31"/>
      <c r="Z16" s="31"/>
      <c r="AA16" s="31"/>
      <c r="AB16" s="31"/>
      <c r="AC16" s="31"/>
      <c r="AD16" s="31"/>
      <c r="AE16" s="31"/>
      <c r="AF16" s="31"/>
      <c r="AG16" s="31"/>
    </row>
    <row r="17" spans="1:33" ht="14" x14ac:dyDescent="0.2">
      <c r="A17" s="23">
        <v>1811</v>
      </c>
      <c r="B17" s="24">
        <v>272689</v>
      </c>
      <c r="C17" s="25">
        <v>242872</v>
      </c>
      <c r="D17" s="24">
        <v>232795</v>
      </c>
      <c r="E17" s="35">
        <v>80645</v>
      </c>
      <c r="F17" s="24"/>
      <c r="G17" s="24">
        <v>75374</v>
      </c>
      <c r="H17" s="24">
        <v>16452</v>
      </c>
      <c r="I17" s="24"/>
      <c r="J17" s="28"/>
      <c r="K17" s="24">
        <v>15828</v>
      </c>
      <c r="L17" s="28"/>
      <c r="M17" s="28"/>
      <c r="N17" s="28"/>
      <c r="O17" s="28"/>
      <c r="P17" s="36">
        <v>44496</v>
      </c>
      <c r="Q17" s="25">
        <v>10077</v>
      </c>
      <c r="R17" s="25">
        <v>29817</v>
      </c>
      <c r="S17" s="30">
        <v>19589</v>
      </c>
      <c r="T17" s="30">
        <v>6408</v>
      </c>
      <c r="U17" s="31">
        <v>6193</v>
      </c>
      <c r="V17" s="31"/>
      <c r="W17" s="31"/>
      <c r="X17" s="31"/>
      <c r="Y17" s="31"/>
      <c r="Z17" s="31"/>
      <c r="AA17" s="31"/>
      <c r="AB17" s="31"/>
      <c r="AC17" s="31"/>
      <c r="AD17" s="31"/>
      <c r="AE17" s="31"/>
      <c r="AF17" s="31"/>
      <c r="AG17" s="31">
        <v>6988</v>
      </c>
    </row>
    <row r="18" spans="1:33" ht="14" x14ac:dyDescent="0.2">
      <c r="A18" s="23">
        <v>1812</v>
      </c>
      <c r="B18" s="24">
        <v>251200</v>
      </c>
      <c r="C18" s="25">
        <v>238462</v>
      </c>
      <c r="D18" s="24">
        <v>235613</v>
      </c>
      <c r="E18" s="35">
        <v>87949</v>
      </c>
      <c r="F18" s="24"/>
      <c r="G18" s="24">
        <v>73292</v>
      </c>
      <c r="H18" s="24">
        <v>14336</v>
      </c>
      <c r="I18" s="24"/>
      <c r="J18" s="28"/>
      <c r="K18" s="24">
        <v>19315</v>
      </c>
      <c r="L18" s="28"/>
      <c r="M18" s="28"/>
      <c r="N18" s="28"/>
      <c r="O18" s="28"/>
      <c r="P18" s="36">
        <v>40721</v>
      </c>
      <c r="Q18" s="25">
        <v>2849</v>
      </c>
      <c r="R18" s="25">
        <v>12738</v>
      </c>
      <c r="S18" s="30">
        <v>80784</v>
      </c>
      <c r="T18" s="30">
        <v>68200</v>
      </c>
      <c r="U18" s="31">
        <v>9745</v>
      </c>
      <c r="V18" s="31"/>
      <c r="W18" s="31"/>
      <c r="X18" s="31"/>
      <c r="Y18" s="31"/>
      <c r="Z18" s="31"/>
      <c r="AA18" s="31"/>
      <c r="AB18" s="31"/>
      <c r="AC18" s="31"/>
      <c r="AD18" s="31"/>
      <c r="AE18" s="31"/>
      <c r="AF18" s="31"/>
      <c r="AG18" s="31">
        <v>2839</v>
      </c>
    </row>
    <row r="19" spans="1:33" ht="14" x14ac:dyDescent="0.2">
      <c r="A19" s="23">
        <v>1813</v>
      </c>
      <c r="B19" s="24">
        <v>341895</v>
      </c>
      <c r="C19" s="25">
        <v>276307</v>
      </c>
      <c r="D19" s="24">
        <v>269622</v>
      </c>
      <c r="E19" s="35">
        <v>102823</v>
      </c>
      <c r="F19" s="24"/>
      <c r="G19" s="24">
        <v>75028</v>
      </c>
      <c r="H19" s="24">
        <v>17781</v>
      </c>
      <c r="I19" s="24"/>
      <c r="J19" s="28"/>
      <c r="K19" s="24">
        <v>31599</v>
      </c>
      <c r="L19" s="28"/>
      <c r="M19" s="28"/>
      <c r="N19" s="28"/>
      <c r="O19" s="28"/>
      <c r="P19" s="36">
        <v>42391</v>
      </c>
      <c r="Q19" s="25">
        <v>6685</v>
      </c>
      <c r="R19" s="25">
        <v>65588</v>
      </c>
      <c r="S19" s="30">
        <v>115966</v>
      </c>
      <c r="T19" s="30">
        <v>100940</v>
      </c>
      <c r="U19" s="31">
        <v>13610</v>
      </c>
      <c r="V19" s="31"/>
      <c r="W19" s="31"/>
      <c r="X19" s="31"/>
      <c r="Y19" s="31"/>
      <c r="Z19" s="31"/>
      <c r="AA19" s="31"/>
      <c r="AB19" s="31"/>
      <c r="AC19" s="31"/>
      <c r="AD19" s="31"/>
      <c r="AE19" s="31"/>
      <c r="AF19" s="31"/>
      <c r="AG19" s="31">
        <v>1416</v>
      </c>
    </row>
    <row r="20" spans="1:33" ht="14" x14ac:dyDescent="0.2">
      <c r="A20" s="23">
        <v>1814</v>
      </c>
      <c r="B20" s="24">
        <v>363066</v>
      </c>
      <c r="C20" s="25">
        <v>300529</v>
      </c>
      <c r="D20" s="24">
        <v>296772</v>
      </c>
      <c r="E20" s="35">
        <v>118227</v>
      </c>
      <c r="F20" s="24"/>
      <c r="G20" s="24">
        <v>83835</v>
      </c>
      <c r="H20" s="24">
        <v>19695</v>
      </c>
      <c r="I20" s="24"/>
      <c r="J20" s="28"/>
      <c r="K20" s="24">
        <v>25848</v>
      </c>
      <c r="L20" s="28"/>
      <c r="M20" s="28"/>
      <c r="N20" s="28"/>
      <c r="O20" s="28"/>
      <c r="P20" s="36">
        <v>49167</v>
      </c>
      <c r="Q20" s="25">
        <v>3757</v>
      </c>
      <c r="R20" s="25">
        <v>62537</v>
      </c>
      <c r="S20" s="30">
        <v>117073</v>
      </c>
      <c r="T20" s="30">
        <v>54686</v>
      </c>
      <c r="U20" s="31">
        <v>59087</v>
      </c>
      <c r="V20" s="31"/>
      <c r="W20" s="31"/>
      <c r="X20" s="31"/>
      <c r="Y20" s="31"/>
      <c r="Z20" s="31"/>
      <c r="AA20" s="31"/>
      <c r="AB20" s="31"/>
      <c r="AC20" s="31"/>
      <c r="AD20" s="31"/>
      <c r="AE20" s="31"/>
      <c r="AF20" s="31"/>
      <c r="AG20" s="31">
        <v>3300</v>
      </c>
    </row>
    <row r="21" spans="1:33" ht="14" x14ac:dyDescent="0.2">
      <c r="A21" s="23">
        <v>1815</v>
      </c>
      <c r="B21" s="24">
        <v>375864</v>
      </c>
      <c r="C21" s="25">
        <v>323956</v>
      </c>
      <c r="D21" s="24">
        <v>322916</v>
      </c>
      <c r="E21" s="35">
        <v>132798</v>
      </c>
      <c r="F21" s="24"/>
      <c r="G21" s="24">
        <v>100031</v>
      </c>
      <c r="H21" s="24">
        <v>16228</v>
      </c>
      <c r="I21" s="24"/>
      <c r="J21" s="28"/>
      <c r="K21" s="24">
        <v>26161</v>
      </c>
      <c r="L21" s="28"/>
      <c r="M21" s="28"/>
      <c r="N21" s="28"/>
      <c r="O21" s="28"/>
      <c r="P21" s="36">
        <v>47698</v>
      </c>
      <c r="Q21" s="25">
        <v>1040</v>
      </c>
      <c r="R21" s="25">
        <v>51908</v>
      </c>
      <c r="S21" s="30">
        <v>56872</v>
      </c>
      <c r="T21" s="30">
        <v>30198</v>
      </c>
      <c r="U21" s="31">
        <v>24681</v>
      </c>
      <c r="V21" s="31"/>
      <c r="W21" s="31"/>
      <c r="X21" s="31"/>
      <c r="Y21" s="31"/>
      <c r="Z21" s="31"/>
      <c r="AA21" s="31"/>
      <c r="AB21" s="31"/>
      <c r="AC21" s="31"/>
      <c r="AD21" s="31"/>
      <c r="AE21" s="31"/>
      <c r="AF21" s="31"/>
      <c r="AG21" s="31">
        <v>1993</v>
      </c>
    </row>
    <row r="22" spans="1:33" ht="14" x14ac:dyDescent="0.2">
      <c r="A22" s="23">
        <v>1816</v>
      </c>
      <c r="B22" s="24">
        <v>402782</v>
      </c>
      <c r="C22" s="25">
        <v>348492</v>
      </c>
      <c r="D22" s="24">
        <v>347023</v>
      </c>
      <c r="E22" s="35">
        <v>132301</v>
      </c>
      <c r="F22" s="24"/>
      <c r="G22" s="24">
        <v>114629</v>
      </c>
      <c r="H22" s="24">
        <v>18857</v>
      </c>
      <c r="I22" s="24"/>
      <c r="J22" s="28"/>
      <c r="K22" s="24">
        <v>27397</v>
      </c>
      <c r="L22" s="28"/>
      <c r="M22" s="28"/>
      <c r="N22" s="28"/>
      <c r="O22" s="28"/>
      <c r="P22" s="36">
        <v>53839</v>
      </c>
      <c r="Q22" s="25">
        <v>1469</v>
      </c>
      <c r="R22" s="25">
        <v>54290</v>
      </c>
      <c r="S22" s="30">
        <v>34056</v>
      </c>
      <c r="T22" s="30">
        <v>5600</v>
      </c>
      <c r="U22" s="31">
        <v>26457</v>
      </c>
      <c r="V22" s="31"/>
      <c r="W22" s="31"/>
      <c r="X22" s="31"/>
      <c r="Y22" s="31"/>
      <c r="Z22" s="31"/>
      <c r="AA22" s="31"/>
      <c r="AB22" s="31"/>
      <c r="AC22" s="31"/>
      <c r="AD22" s="31"/>
      <c r="AE22" s="31"/>
      <c r="AF22" s="31"/>
      <c r="AG22" s="31">
        <v>1999</v>
      </c>
    </row>
    <row r="23" spans="1:33" ht="14" x14ac:dyDescent="0.2">
      <c r="A23" s="23">
        <v>1817</v>
      </c>
      <c r="B23" s="24">
        <v>404333</v>
      </c>
      <c r="C23" s="25">
        <v>371735</v>
      </c>
      <c r="D23" s="24">
        <v>356516</v>
      </c>
      <c r="E23" s="35">
        <v>127002</v>
      </c>
      <c r="F23" s="24"/>
      <c r="G23" s="24">
        <v>109642</v>
      </c>
      <c r="H23" s="24">
        <v>19781</v>
      </c>
      <c r="I23" s="24"/>
      <c r="J23" s="28"/>
      <c r="K23" s="24">
        <v>43220</v>
      </c>
      <c r="L23" s="28"/>
      <c r="M23" s="28"/>
      <c r="N23" s="28"/>
      <c r="O23" s="28"/>
      <c r="P23" s="36">
        <v>56871</v>
      </c>
      <c r="Q23" s="25">
        <v>15219</v>
      </c>
      <c r="R23" s="25">
        <v>32598</v>
      </c>
      <c r="S23" s="30">
        <v>32770</v>
      </c>
      <c r="T23" s="30"/>
      <c r="U23" s="31">
        <v>22539</v>
      </c>
      <c r="V23" s="31"/>
      <c r="W23" s="31"/>
      <c r="X23" s="31"/>
      <c r="Y23" s="31"/>
      <c r="Z23" s="31"/>
      <c r="AA23" s="31"/>
      <c r="AB23" s="31"/>
      <c r="AC23" s="31"/>
      <c r="AD23" s="31"/>
      <c r="AE23" s="31"/>
      <c r="AF23" s="31"/>
      <c r="AG23" s="31">
        <v>10231</v>
      </c>
    </row>
    <row r="24" spans="1:33" ht="14" x14ac:dyDescent="0.2">
      <c r="A24" s="23">
        <v>1818</v>
      </c>
      <c r="B24" s="24">
        <v>402093</v>
      </c>
      <c r="C24" s="25">
        <v>368417</v>
      </c>
      <c r="D24" s="24">
        <v>366915</v>
      </c>
      <c r="E24" s="35">
        <v>129674</v>
      </c>
      <c r="F24" s="24"/>
      <c r="G24" s="24">
        <v>108958</v>
      </c>
      <c r="H24" s="24">
        <v>19101</v>
      </c>
      <c r="I24" s="24"/>
      <c r="J24" s="28"/>
      <c r="K24" s="24">
        <v>43558</v>
      </c>
      <c r="L24" s="28"/>
      <c r="M24" s="28"/>
      <c r="N24" s="28"/>
      <c r="O24" s="28"/>
      <c r="P24" s="36">
        <v>65624</v>
      </c>
      <c r="Q24" s="25">
        <v>1502</v>
      </c>
      <c r="R24" s="25">
        <v>33676</v>
      </c>
      <c r="S24" s="30">
        <v>42033</v>
      </c>
      <c r="T24" s="30"/>
      <c r="U24" s="31">
        <v>42033</v>
      </c>
      <c r="V24" s="31"/>
      <c r="W24" s="31"/>
      <c r="X24" s="31"/>
      <c r="Y24" s="31"/>
      <c r="Z24" s="31"/>
      <c r="AA24" s="31"/>
      <c r="AB24" s="31"/>
      <c r="AC24" s="31"/>
      <c r="AD24" s="31"/>
      <c r="AE24" s="31"/>
      <c r="AF24" s="31"/>
      <c r="AG24" s="31"/>
    </row>
    <row r="25" spans="1:33" ht="14" x14ac:dyDescent="0.2">
      <c r="A25" s="23">
        <v>1819</v>
      </c>
      <c r="B25" s="24">
        <v>471929</v>
      </c>
      <c r="C25" s="25">
        <v>442858</v>
      </c>
      <c r="D25" s="24">
        <v>422310</v>
      </c>
      <c r="E25" s="35">
        <v>132832</v>
      </c>
      <c r="F25" s="24"/>
      <c r="G25" s="24">
        <v>155119</v>
      </c>
      <c r="H25" s="24">
        <v>22046</v>
      </c>
      <c r="I25" s="24"/>
      <c r="J25" s="28"/>
      <c r="K25" s="24">
        <v>43823</v>
      </c>
      <c r="L25" s="28"/>
      <c r="M25" s="28"/>
      <c r="N25" s="28"/>
      <c r="O25" s="28"/>
      <c r="P25" s="36">
        <v>68490</v>
      </c>
      <c r="Q25" s="25">
        <v>20548</v>
      </c>
      <c r="R25" s="25">
        <v>29071</v>
      </c>
      <c r="S25" s="30">
        <v>11753</v>
      </c>
      <c r="T25" s="30"/>
      <c r="U25" s="31">
        <v>11753</v>
      </c>
      <c r="V25" s="31"/>
      <c r="W25" s="31"/>
      <c r="X25" s="31"/>
      <c r="Y25" s="31"/>
      <c r="Z25" s="31"/>
      <c r="AA25" s="31"/>
      <c r="AB25" s="31"/>
      <c r="AC25" s="31"/>
      <c r="AD25" s="31"/>
      <c r="AE25" s="31"/>
      <c r="AF25" s="31"/>
      <c r="AG25" s="31"/>
    </row>
    <row r="26" spans="1:33" ht="14" x14ac:dyDescent="0.2">
      <c r="A26" s="23">
        <v>1820</v>
      </c>
      <c r="B26" s="24">
        <v>475456</v>
      </c>
      <c r="C26" s="25">
        <v>464202</v>
      </c>
      <c r="D26" s="24">
        <v>447048</v>
      </c>
      <c r="E26" s="35">
        <v>132321</v>
      </c>
      <c r="F26" s="24"/>
      <c r="G26" s="24">
        <v>157281</v>
      </c>
      <c r="H26" s="24">
        <v>21376</v>
      </c>
      <c r="I26" s="24"/>
      <c r="J26" s="28"/>
      <c r="K26" s="24">
        <v>52483</v>
      </c>
      <c r="L26" s="28"/>
      <c r="M26" s="28"/>
      <c r="N26" s="28"/>
      <c r="O26" s="28"/>
      <c r="P26" s="36">
        <v>83587</v>
      </c>
      <c r="Q26" s="25">
        <v>17154</v>
      </c>
      <c r="R26" s="25">
        <v>11254</v>
      </c>
      <c r="S26" s="30">
        <v>3082</v>
      </c>
      <c r="T26" s="30"/>
      <c r="U26" s="31">
        <v>3082</v>
      </c>
      <c r="V26" s="31"/>
      <c r="W26" s="31"/>
      <c r="X26" s="31"/>
      <c r="Y26" s="31"/>
      <c r="Z26" s="31"/>
      <c r="AA26" s="31"/>
      <c r="AB26" s="31"/>
      <c r="AC26" s="31"/>
      <c r="AD26" s="31"/>
      <c r="AE26" s="31"/>
      <c r="AF26" s="31"/>
      <c r="AG26" s="31"/>
    </row>
    <row r="27" spans="1:33" ht="14" x14ac:dyDescent="0.2">
      <c r="A27" s="23">
        <v>1821</v>
      </c>
      <c r="B27" s="24">
        <v>448964</v>
      </c>
      <c r="C27" s="25">
        <v>428787</v>
      </c>
      <c r="D27" s="24">
        <v>409739</v>
      </c>
      <c r="E27" s="35">
        <v>119117</v>
      </c>
      <c r="F27" s="24"/>
      <c r="G27" s="24">
        <v>151720</v>
      </c>
      <c r="H27" s="24">
        <v>21291</v>
      </c>
      <c r="I27" s="24"/>
      <c r="J27" s="28"/>
      <c r="K27" s="24">
        <v>49733</v>
      </c>
      <c r="L27" s="28"/>
      <c r="M27" s="28"/>
      <c r="N27" s="28"/>
      <c r="O27" s="28"/>
      <c r="P27" s="36">
        <v>67878</v>
      </c>
      <c r="Q27" s="25">
        <v>19048</v>
      </c>
      <c r="R27" s="25">
        <v>20177</v>
      </c>
      <c r="S27" s="30">
        <v>4326</v>
      </c>
      <c r="T27" s="30"/>
      <c r="U27" s="31"/>
      <c r="V27" s="31">
        <v>955</v>
      </c>
      <c r="W27" s="31"/>
      <c r="X27" s="31"/>
      <c r="Y27" s="31"/>
      <c r="Z27" s="31"/>
      <c r="AA27" s="31"/>
      <c r="AB27" s="31"/>
      <c r="AC27" s="31"/>
      <c r="AD27" s="31"/>
      <c r="AE27" s="31"/>
      <c r="AF27" s="31"/>
      <c r="AG27" s="31">
        <v>3371</v>
      </c>
    </row>
    <row r="28" spans="1:33" ht="14" x14ac:dyDescent="0.2">
      <c r="A28" s="23">
        <v>1822</v>
      </c>
      <c r="B28" s="24">
        <v>410067</v>
      </c>
      <c r="C28" s="25">
        <v>397144</v>
      </c>
      <c r="D28" s="24">
        <v>391084</v>
      </c>
      <c r="E28" s="35">
        <v>125083</v>
      </c>
      <c r="F28" s="24"/>
      <c r="G28" s="24">
        <v>138578</v>
      </c>
      <c r="H28" s="24">
        <v>23963</v>
      </c>
      <c r="I28" s="24"/>
      <c r="J28" s="28"/>
      <c r="K28" s="24">
        <v>40776</v>
      </c>
      <c r="L28" s="28"/>
      <c r="M28" s="28"/>
      <c r="N28" s="28"/>
      <c r="O28" s="28"/>
      <c r="P28" s="36">
        <v>62684</v>
      </c>
      <c r="Q28" s="25">
        <v>6060</v>
      </c>
      <c r="R28" s="25">
        <v>12923</v>
      </c>
      <c r="S28" s="30">
        <v>40087</v>
      </c>
      <c r="T28" s="30"/>
      <c r="U28" s="31"/>
      <c r="V28" s="31">
        <v>27065</v>
      </c>
      <c r="W28" s="31"/>
      <c r="X28" s="31"/>
      <c r="Y28" s="31"/>
      <c r="Z28" s="31"/>
      <c r="AA28" s="31"/>
      <c r="AB28" s="31"/>
      <c r="AC28" s="31"/>
      <c r="AD28" s="31"/>
      <c r="AE28" s="31"/>
      <c r="AF28" s="31"/>
      <c r="AG28" s="31">
        <v>13022</v>
      </c>
    </row>
    <row r="29" spans="1:33" ht="14" x14ac:dyDescent="0.2">
      <c r="A29" s="23">
        <v>1823</v>
      </c>
      <c r="B29" s="24">
        <v>412092</v>
      </c>
      <c r="C29" s="25">
        <v>407167</v>
      </c>
      <c r="D29" s="24">
        <v>398565</v>
      </c>
      <c r="E29" s="35">
        <v>133887</v>
      </c>
      <c r="F29" s="24"/>
      <c r="G29" s="24">
        <v>131205</v>
      </c>
      <c r="H29" s="24">
        <v>27646</v>
      </c>
      <c r="I29" s="24"/>
      <c r="J29" s="28"/>
      <c r="K29" s="24">
        <v>41214</v>
      </c>
      <c r="L29" s="28"/>
      <c r="M29" s="28"/>
      <c r="N29" s="28"/>
      <c r="O29" s="28"/>
      <c r="P29" s="36">
        <v>64613</v>
      </c>
      <c r="Q29" s="25">
        <v>8602</v>
      </c>
      <c r="R29" s="25">
        <v>4925</v>
      </c>
      <c r="S29" s="30">
        <v>51334</v>
      </c>
      <c r="T29" s="30"/>
      <c r="U29" s="31">
        <v>22512</v>
      </c>
      <c r="V29" s="31">
        <v>28122</v>
      </c>
      <c r="W29" s="31"/>
      <c r="X29" s="31"/>
      <c r="Y29" s="31"/>
      <c r="Z29" s="31"/>
      <c r="AA29" s="31"/>
      <c r="AB29" s="31"/>
      <c r="AC29" s="31"/>
      <c r="AD29" s="31"/>
      <c r="AE29" s="31"/>
      <c r="AF29" s="31"/>
      <c r="AG29" s="31">
        <v>700</v>
      </c>
    </row>
    <row r="30" spans="1:33" ht="14" x14ac:dyDescent="0.2">
      <c r="A30" s="23">
        <v>1824</v>
      </c>
      <c r="B30" s="24">
        <v>397342</v>
      </c>
      <c r="C30" s="25">
        <v>387530</v>
      </c>
      <c r="D30" s="24">
        <v>379940</v>
      </c>
      <c r="E30" s="35">
        <v>118042</v>
      </c>
      <c r="F30" s="24"/>
      <c r="G30" s="24">
        <v>120984</v>
      </c>
      <c r="H30" s="24">
        <v>23850</v>
      </c>
      <c r="I30" s="24"/>
      <c r="J30" s="28"/>
      <c r="K30" s="24">
        <v>50226</v>
      </c>
      <c r="L30" s="28"/>
      <c r="M30" s="28"/>
      <c r="N30" s="28"/>
      <c r="O30" s="28"/>
      <c r="P30" s="36">
        <v>66838</v>
      </c>
      <c r="Q30" s="25">
        <v>7590</v>
      </c>
      <c r="R30" s="25">
        <v>9812</v>
      </c>
      <c r="S30" s="30">
        <v>10468</v>
      </c>
      <c r="T30" s="30"/>
      <c r="U30" s="31">
        <v>8354</v>
      </c>
      <c r="V30" s="31">
        <v>2114</v>
      </c>
      <c r="W30" s="31"/>
      <c r="X30" s="31"/>
      <c r="Y30" s="31"/>
      <c r="Z30" s="31"/>
      <c r="AA30" s="31"/>
      <c r="AB30" s="31"/>
      <c r="AC30" s="31"/>
      <c r="AD30" s="31"/>
      <c r="AE30" s="31"/>
      <c r="AF30" s="31"/>
      <c r="AG30" s="31"/>
    </row>
    <row r="31" spans="1:33" ht="14" x14ac:dyDescent="0.2">
      <c r="A31" s="23">
        <v>1825</v>
      </c>
      <c r="B31" s="24">
        <v>405785</v>
      </c>
      <c r="C31" s="25">
        <v>403812</v>
      </c>
      <c r="D31" s="24">
        <v>397003</v>
      </c>
      <c r="E31" s="35">
        <v>120758</v>
      </c>
      <c r="F31" s="24"/>
      <c r="G31" s="24">
        <v>117413</v>
      </c>
      <c r="H31" s="24">
        <v>21715</v>
      </c>
      <c r="I31" s="24"/>
      <c r="J31" s="28"/>
      <c r="K31" s="24">
        <v>54353</v>
      </c>
      <c r="L31" s="28"/>
      <c r="M31" s="28"/>
      <c r="N31" s="28"/>
      <c r="O31" s="28"/>
      <c r="P31" s="36">
        <v>82764</v>
      </c>
      <c r="Q31" s="25">
        <v>6809</v>
      </c>
      <c r="R31" s="25">
        <v>1973</v>
      </c>
      <c r="S31" s="30">
        <v>12896</v>
      </c>
      <c r="T31" s="30"/>
      <c r="U31" s="31">
        <v>12202</v>
      </c>
      <c r="V31" s="31"/>
      <c r="W31" s="31"/>
      <c r="X31" s="31"/>
      <c r="Y31" s="31"/>
      <c r="Z31" s="31"/>
      <c r="AA31" s="31"/>
      <c r="AB31" s="31"/>
      <c r="AC31" s="31"/>
      <c r="AD31" s="31"/>
      <c r="AE31" s="31"/>
      <c r="AF31" s="31"/>
      <c r="AG31" s="31">
        <v>694</v>
      </c>
    </row>
    <row r="32" spans="1:33" ht="14" x14ac:dyDescent="0.2">
      <c r="A32" s="23">
        <v>1826</v>
      </c>
      <c r="B32" s="24">
        <v>404317</v>
      </c>
      <c r="C32" s="25">
        <v>400269</v>
      </c>
      <c r="D32" s="24">
        <v>390244</v>
      </c>
      <c r="E32" s="35">
        <v>117591</v>
      </c>
      <c r="F32" s="24"/>
      <c r="G32" s="24">
        <v>116601</v>
      </c>
      <c r="H32" s="24">
        <v>23049</v>
      </c>
      <c r="I32" s="24"/>
      <c r="J32" s="24"/>
      <c r="K32" s="24">
        <v>56968</v>
      </c>
      <c r="L32" s="24"/>
      <c r="M32" s="24"/>
      <c r="N32" s="24"/>
      <c r="O32" s="28"/>
      <c r="P32" s="36">
        <v>76035</v>
      </c>
      <c r="Q32" s="25">
        <v>10025</v>
      </c>
      <c r="R32" s="25">
        <v>4048</v>
      </c>
      <c r="S32" s="30">
        <v>10664</v>
      </c>
      <c r="T32" s="30"/>
      <c r="U32" s="31">
        <v>10664</v>
      </c>
      <c r="V32" s="31"/>
      <c r="W32" s="31"/>
      <c r="X32" s="31"/>
      <c r="Y32" s="31"/>
      <c r="Z32" s="31"/>
      <c r="AA32" s="31"/>
      <c r="AB32" s="31"/>
      <c r="AC32" s="31"/>
      <c r="AD32" s="31"/>
      <c r="AE32" s="31"/>
      <c r="AF32" s="31"/>
      <c r="AG32" s="31"/>
    </row>
    <row r="33" spans="1:33" ht="14" x14ac:dyDescent="0.2">
      <c r="A33" s="23">
        <v>1827</v>
      </c>
      <c r="B33" s="24">
        <v>408567</v>
      </c>
      <c r="C33" s="25">
        <v>408567</v>
      </c>
      <c r="D33" s="24">
        <v>393031</v>
      </c>
      <c r="E33" s="35">
        <v>126095</v>
      </c>
      <c r="F33" s="24"/>
      <c r="G33" s="24">
        <v>105135</v>
      </c>
      <c r="H33" s="24">
        <v>24014</v>
      </c>
      <c r="I33" s="24"/>
      <c r="J33" s="28"/>
      <c r="K33" s="24">
        <v>62915</v>
      </c>
      <c r="L33" s="28"/>
      <c r="M33" s="28"/>
      <c r="N33" s="28"/>
      <c r="O33" s="28"/>
      <c r="P33" s="36">
        <v>74872</v>
      </c>
      <c r="Q33" s="25">
        <v>15536</v>
      </c>
      <c r="R33" s="25"/>
      <c r="S33" s="30">
        <v>6316</v>
      </c>
      <c r="T33" s="30"/>
      <c r="U33" s="31">
        <v>6316</v>
      </c>
      <c r="V33" s="31"/>
      <c r="W33" s="31"/>
      <c r="X33" s="31"/>
      <c r="Y33" s="31"/>
      <c r="Z33" s="31"/>
      <c r="AA33" s="31"/>
      <c r="AB33" s="31"/>
      <c r="AC33" s="31"/>
      <c r="AD33" s="31"/>
      <c r="AE33" s="31"/>
      <c r="AF33" s="31"/>
      <c r="AG33" s="31"/>
    </row>
    <row r="34" spans="1:33" ht="14" x14ac:dyDescent="0.2">
      <c r="A34" s="23">
        <v>1828</v>
      </c>
      <c r="B34" s="24">
        <v>406294</v>
      </c>
      <c r="C34" s="25">
        <v>404666</v>
      </c>
      <c r="D34" s="24">
        <v>384220</v>
      </c>
      <c r="E34" s="35">
        <v>119280</v>
      </c>
      <c r="F34" s="24"/>
      <c r="G34" s="24">
        <v>106672</v>
      </c>
      <c r="H34" s="24">
        <v>22410</v>
      </c>
      <c r="I34" s="24"/>
      <c r="J34" s="28"/>
      <c r="K34" s="24">
        <v>62852</v>
      </c>
      <c r="L34" s="28"/>
      <c r="M34" s="28"/>
      <c r="N34" s="28"/>
      <c r="O34" s="28"/>
      <c r="P34" s="36">
        <v>73006</v>
      </c>
      <c r="Q34" s="25">
        <v>20446</v>
      </c>
      <c r="R34" s="25">
        <v>1628</v>
      </c>
      <c r="S34" s="30">
        <v>11000</v>
      </c>
      <c r="T34" s="30"/>
      <c r="U34" s="31">
        <v>11000</v>
      </c>
      <c r="V34" s="31"/>
      <c r="W34" s="31"/>
      <c r="X34" s="31"/>
      <c r="Y34" s="31"/>
      <c r="Z34" s="31"/>
      <c r="AA34" s="31"/>
      <c r="AB34" s="31"/>
      <c r="AC34" s="31"/>
      <c r="AD34" s="31"/>
      <c r="AE34" s="31"/>
      <c r="AF34" s="31"/>
      <c r="AG34" s="31"/>
    </row>
    <row r="35" spans="1:33" ht="14" x14ac:dyDescent="0.2">
      <c r="A35" s="23">
        <v>1829</v>
      </c>
      <c r="B35" s="24">
        <v>417521</v>
      </c>
      <c r="C35" s="25">
        <v>417333</v>
      </c>
      <c r="D35" s="24">
        <v>403753</v>
      </c>
      <c r="E35" s="35">
        <v>123513</v>
      </c>
      <c r="F35" s="24"/>
      <c r="G35" s="24">
        <v>112129</v>
      </c>
      <c r="H35" s="24">
        <v>24683</v>
      </c>
      <c r="I35" s="24"/>
      <c r="J35" s="28"/>
      <c r="K35" s="24">
        <v>66614</v>
      </c>
      <c r="L35" s="28"/>
      <c r="M35" s="28"/>
      <c r="N35" s="28"/>
      <c r="O35" s="28"/>
      <c r="P35" s="36">
        <v>76814</v>
      </c>
      <c r="Q35" s="25">
        <v>13580</v>
      </c>
      <c r="R35" s="25">
        <v>188</v>
      </c>
      <c r="S35" s="30">
        <v>2000</v>
      </c>
      <c r="T35" s="30"/>
      <c r="U35" s="31">
        <v>2000</v>
      </c>
      <c r="V35" s="31"/>
      <c r="W35" s="31"/>
      <c r="X35" s="31"/>
      <c r="Y35" s="31"/>
      <c r="Z35" s="31"/>
      <c r="AA35" s="31"/>
      <c r="AB35" s="31"/>
      <c r="AC35" s="31"/>
      <c r="AD35" s="31"/>
      <c r="AE35" s="31"/>
      <c r="AF35" s="31"/>
      <c r="AG35" s="31"/>
    </row>
    <row r="36" spans="1:33" ht="14" x14ac:dyDescent="0.2">
      <c r="A36" s="23">
        <v>1830</v>
      </c>
      <c r="B36" s="24">
        <v>416380</v>
      </c>
      <c r="C36" s="25">
        <v>409684</v>
      </c>
      <c r="D36" s="24">
        <v>393216</v>
      </c>
      <c r="E36" s="35">
        <v>115930</v>
      </c>
      <c r="F36" s="24"/>
      <c r="G36" s="24">
        <v>108629</v>
      </c>
      <c r="H36" s="24">
        <v>26613</v>
      </c>
      <c r="I36" s="24"/>
      <c r="J36" s="28"/>
      <c r="K36" s="24">
        <v>66411</v>
      </c>
      <c r="L36" s="28"/>
      <c r="M36" s="28"/>
      <c r="N36" s="28"/>
      <c r="O36" s="28"/>
      <c r="P36" s="36">
        <v>75633</v>
      </c>
      <c r="Q36" s="25">
        <v>16468</v>
      </c>
      <c r="R36" s="25">
        <v>6696</v>
      </c>
      <c r="S36" s="30">
        <v>12105</v>
      </c>
      <c r="T36" s="30"/>
      <c r="U36" s="31">
        <v>12105</v>
      </c>
      <c r="V36" s="31"/>
      <c r="W36" s="31"/>
      <c r="X36" s="31"/>
      <c r="Y36" s="31"/>
      <c r="Z36" s="31"/>
      <c r="AA36" s="31"/>
      <c r="AB36" s="31"/>
      <c r="AC36" s="31"/>
      <c r="AD36" s="31"/>
      <c r="AE36" s="31"/>
      <c r="AF36" s="31"/>
      <c r="AG36" s="31"/>
    </row>
    <row r="37" spans="1:33" ht="14" x14ac:dyDescent="0.2">
      <c r="A37" s="23">
        <v>1831</v>
      </c>
      <c r="B37" s="24">
        <v>442787</v>
      </c>
      <c r="C37" s="25">
        <v>441715</v>
      </c>
      <c r="D37" s="24">
        <v>406519</v>
      </c>
      <c r="E37" s="35">
        <v>118005</v>
      </c>
      <c r="F37" s="24"/>
      <c r="G37" s="24">
        <v>115329</v>
      </c>
      <c r="H37" s="24">
        <v>26316</v>
      </c>
      <c r="I37" s="24"/>
      <c r="J37" s="28"/>
      <c r="K37" s="24">
        <v>68403</v>
      </c>
      <c r="L37" s="28"/>
      <c r="M37" s="28"/>
      <c r="N37" s="28"/>
      <c r="O37" s="28"/>
      <c r="P37" s="36">
        <v>78466</v>
      </c>
      <c r="Q37" s="25">
        <v>35196</v>
      </c>
      <c r="R37" s="25">
        <v>1072</v>
      </c>
      <c r="S37" s="30">
        <v>2498</v>
      </c>
      <c r="T37" s="30"/>
      <c r="U37" s="31">
        <v>2498</v>
      </c>
      <c r="V37" s="31"/>
      <c r="W37" s="31"/>
      <c r="X37" s="31"/>
      <c r="Y37" s="31"/>
      <c r="Z37" s="31"/>
      <c r="AA37" s="31"/>
      <c r="AB37" s="31"/>
      <c r="AC37" s="31"/>
      <c r="AD37" s="31"/>
      <c r="AE37" s="31"/>
      <c r="AF37" s="31"/>
      <c r="AG37" s="31"/>
    </row>
    <row r="38" spans="1:33" ht="14" x14ac:dyDescent="0.2">
      <c r="A38" s="23">
        <v>1832</v>
      </c>
      <c r="B38" s="24">
        <v>482926</v>
      </c>
      <c r="C38" s="25">
        <v>482835</v>
      </c>
      <c r="D38" s="24">
        <v>450661</v>
      </c>
      <c r="E38" s="35">
        <v>141995</v>
      </c>
      <c r="F38" s="24"/>
      <c r="G38" s="24">
        <v>118155</v>
      </c>
      <c r="H38" s="24">
        <v>26458</v>
      </c>
      <c r="I38" s="24"/>
      <c r="J38" s="28"/>
      <c r="K38" s="24">
        <v>81515</v>
      </c>
      <c r="L38" s="28"/>
      <c r="M38" s="28"/>
      <c r="N38" s="28"/>
      <c r="O38" s="28"/>
      <c r="P38" s="36">
        <v>82538</v>
      </c>
      <c r="Q38" s="25">
        <v>32174</v>
      </c>
      <c r="R38" s="25">
        <v>91</v>
      </c>
      <c r="S38" s="30">
        <v>10220</v>
      </c>
      <c r="T38" s="30"/>
      <c r="U38" s="31">
        <v>10220</v>
      </c>
      <c r="V38" s="31"/>
      <c r="W38" s="31"/>
      <c r="X38" s="31"/>
      <c r="Y38" s="31"/>
      <c r="Z38" s="31"/>
      <c r="AA38" s="31"/>
      <c r="AB38" s="31"/>
      <c r="AC38" s="31"/>
      <c r="AD38" s="31"/>
      <c r="AE38" s="31"/>
      <c r="AF38" s="31"/>
      <c r="AG38" s="31"/>
    </row>
    <row r="39" spans="1:33" ht="14" x14ac:dyDescent="0.2">
      <c r="A39" s="23">
        <v>1833</v>
      </c>
      <c r="B39" s="24">
        <v>474737</v>
      </c>
      <c r="C39" s="25">
        <v>471840</v>
      </c>
      <c r="D39" s="24">
        <v>428717</v>
      </c>
      <c r="E39" s="35">
        <v>120990</v>
      </c>
      <c r="F39" s="24"/>
      <c r="G39" s="24">
        <v>116851</v>
      </c>
      <c r="H39" s="24">
        <v>25519</v>
      </c>
      <c r="I39" s="24"/>
      <c r="J39" s="28"/>
      <c r="K39" s="24">
        <v>81759</v>
      </c>
      <c r="L39" s="28"/>
      <c r="M39" s="28"/>
      <c r="N39" s="28"/>
      <c r="O39" s="28"/>
      <c r="P39" s="36">
        <v>83598</v>
      </c>
      <c r="Q39" s="25">
        <v>43123</v>
      </c>
      <c r="R39" s="25">
        <v>2897</v>
      </c>
      <c r="S39" s="30">
        <v>26954</v>
      </c>
      <c r="T39" s="30"/>
      <c r="U39" s="31">
        <v>26954</v>
      </c>
      <c r="V39" s="31"/>
      <c r="W39" s="31"/>
      <c r="X39" s="31"/>
      <c r="Y39" s="31"/>
      <c r="Z39" s="31"/>
      <c r="AA39" s="31"/>
      <c r="AB39" s="31"/>
      <c r="AC39" s="31"/>
      <c r="AD39" s="31"/>
      <c r="AE39" s="31"/>
      <c r="AF39" s="31"/>
      <c r="AG39" s="31"/>
    </row>
    <row r="40" spans="1:33" ht="14" x14ac:dyDescent="0.2">
      <c r="A40" s="23">
        <v>1834</v>
      </c>
      <c r="B40" s="24">
        <v>471341</v>
      </c>
      <c r="C40" s="25">
        <v>469664</v>
      </c>
      <c r="D40" s="24">
        <v>430465</v>
      </c>
      <c r="E40" s="35">
        <v>115172</v>
      </c>
      <c r="F40" s="24"/>
      <c r="G40" s="24">
        <v>122058</v>
      </c>
      <c r="H40" s="24">
        <v>23471</v>
      </c>
      <c r="I40" s="24"/>
      <c r="J40" s="28"/>
      <c r="K40" s="24">
        <v>80653</v>
      </c>
      <c r="L40" s="28"/>
      <c r="M40" s="28"/>
      <c r="N40" s="28"/>
      <c r="O40" s="28"/>
      <c r="P40" s="36">
        <v>89111</v>
      </c>
      <c r="Q40" s="25">
        <v>39199</v>
      </c>
      <c r="R40" s="25">
        <v>1677</v>
      </c>
      <c r="S40" s="30">
        <v>70005</v>
      </c>
      <c r="T40" s="30"/>
      <c r="U40" s="31">
        <v>30005</v>
      </c>
      <c r="V40" s="31"/>
      <c r="W40" s="31"/>
      <c r="X40" s="31">
        <v>40000</v>
      </c>
      <c r="Y40" s="31"/>
      <c r="Z40" s="31"/>
      <c r="AA40" s="31"/>
      <c r="AB40" s="31"/>
      <c r="AC40" s="31"/>
      <c r="AD40" s="31"/>
      <c r="AE40" s="31"/>
      <c r="AF40" s="31"/>
      <c r="AG40" s="31"/>
    </row>
    <row r="41" spans="1:33" ht="14" x14ac:dyDescent="0.2">
      <c r="A41" s="23">
        <v>1835</v>
      </c>
      <c r="B41" s="24">
        <v>534320</v>
      </c>
      <c r="C41" s="25">
        <v>530781</v>
      </c>
      <c r="D41" s="24">
        <v>495127</v>
      </c>
      <c r="E41" s="35">
        <v>156775</v>
      </c>
      <c r="F41" s="24"/>
      <c r="G41" s="24">
        <v>131281</v>
      </c>
      <c r="H41" s="24">
        <v>25785</v>
      </c>
      <c r="I41" s="24"/>
      <c r="J41" s="28"/>
      <c r="K41" s="24">
        <v>78307</v>
      </c>
      <c r="L41" s="28"/>
      <c r="M41" s="28"/>
      <c r="N41" s="28"/>
      <c r="O41" s="28"/>
      <c r="P41" s="36">
        <v>102979</v>
      </c>
      <c r="Q41" s="25">
        <v>35654</v>
      </c>
      <c r="R41" s="25">
        <v>3539</v>
      </c>
      <c r="S41" s="30">
        <v>50234</v>
      </c>
      <c r="T41" s="30"/>
      <c r="U41" s="31">
        <v>50234</v>
      </c>
      <c r="V41" s="31"/>
      <c r="W41" s="31"/>
      <c r="X41" s="31"/>
      <c r="Y41" s="31"/>
      <c r="Z41" s="31"/>
      <c r="AA41" s="31"/>
      <c r="AB41" s="31"/>
      <c r="AC41" s="31"/>
      <c r="AD41" s="31"/>
      <c r="AE41" s="31"/>
      <c r="AF41" s="31"/>
      <c r="AG41" s="31"/>
    </row>
    <row r="42" spans="1:33" ht="14" x14ac:dyDescent="0.2">
      <c r="A42" s="23">
        <v>1836</v>
      </c>
      <c r="B42" s="24">
        <v>563898</v>
      </c>
      <c r="C42" s="25">
        <v>562149</v>
      </c>
      <c r="D42" s="24">
        <v>519563</v>
      </c>
      <c r="E42" s="35">
        <v>159451</v>
      </c>
      <c r="F42" s="24"/>
      <c r="G42" s="24">
        <v>138664</v>
      </c>
      <c r="H42" s="24">
        <v>26089</v>
      </c>
      <c r="I42" s="24"/>
      <c r="J42" s="28"/>
      <c r="K42" s="24">
        <v>81684</v>
      </c>
      <c r="L42" s="28"/>
      <c r="M42" s="28"/>
      <c r="N42" s="28"/>
      <c r="O42" s="28"/>
      <c r="P42" s="36">
        <v>113675</v>
      </c>
      <c r="Q42" s="25">
        <v>42586</v>
      </c>
      <c r="R42" s="25">
        <v>1749</v>
      </c>
      <c r="S42" s="30">
        <v>20740</v>
      </c>
      <c r="T42" s="30"/>
      <c r="U42" s="31">
        <v>20740</v>
      </c>
      <c r="V42" s="31"/>
      <c r="W42" s="31"/>
      <c r="X42" s="31"/>
      <c r="Y42" s="31"/>
      <c r="Z42" s="31"/>
      <c r="AA42" s="31"/>
      <c r="AB42" s="31"/>
      <c r="AC42" s="31"/>
      <c r="AD42" s="31"/>
      <c r="AE42" s="31"/>
      <c r="AF42" s="31"/>
      <c r="AG42" s="31"/>
    </row>
    <row r="43" spans="1:33" ht="14" x14ac:dyDescent="0.2">
      <c r="A43" s="23">
        <v>1837</v>
      </c>
      <c r="B43" s="24">
        <v>571644</v>
      </c>
      <c r="C43" s="25">
        <v>570042</v>
      </c>
      <c r="D43" s="24">
        <v>526630</v>
      </c>
      <c r="E43" s="35">
        <v>161942</v>
      </c>
      <c r="F43" s="24"/>
      <c r="G43" s="24">
        <v>139644</v>
      </c>
      <c r="H43" s="24">
        <v>25719</v>
      </c>
      <c r="I43" s="24"/>
      <c r="J43" s="28"/>
      <c r="K43" s="24">
        <v>89514</v>
      </c>
      <c r="L43" s="28"/>
      <c r="M43" s="28"/>
      <c r="N43" s="28"/>
      <c r="O43" s="28"/>
      <c r="P43" s="36">
        <v>109811</v>
      </c>
      <c r="Q43" s="25">
        <v>43412</v>
      </c>
      <c r="R43" s="25">
        <v>1602</v>
      </c>
      <c r="S43" s="30">
        <v>16113</v>
      </c>
      <c r="T43" s="30"/>
      <c r="U43" s="31">
        <v>16113</v>
      </c>
      <c r="V43" s="31"/>
      <c r="W43" s="31"/>
      <c r="X43" s="31"/>
      <c r="Y43" s="31"/>
      <c r="Z43" s="31"/>
      <c r="AA43" s="31"/>
      <c r="AB43" s="31"/>
      <c r="AC43" s="31"/>
      <c r="AD43" s="31"/>
      <c r="AE43" s="31"/>
      <c r="AF43" s="31"/>
      <c r="AG43" s="31"/>
    </row>
    <row r="44" spans="1:33" ht="14" x14ac:dyDescent="0.2">
      <c r="A44" s="23">
        <v>1838</v>
      </c>
      <c r="B44" s="24">
        <v>581682</v>
      </c>
      <c r="C44" s="25">
        <v>581272</v>
      </c>
      <c r="D44" s="24">
        <v>542825</v>
      </c>
      <c r="E44" s="35">
        <v>163487</v>
      </c>
      <c r="F44" s="24"/>
      <c r="G44" s="24">
        <v>146718</v>
      </c>
      <c r="H44" s="24">
        <v>27960</v>
      </c>
      <c r="I44" s="24"/>
      <c r="J44" s="28"/>
      <c r="K44" s="24">
        <v>87280</v>
      </c>
      <c r="L44" s="28"/>
      <c r="M44" s="28"/>
      <c r="N44" s="28"/>
      <c r="O44" s="28"/>
      <c r="P44" s="36">
        <v>117380</v>
      </c>
      <c r="Q44" s="25">
        <v>38447</v>
      </c>
      <c r="R44" s="25">
        <v>410</v>
      </c>
      <c r="S44" s="30">
        <v>26425</v>
      </c>
      <c r="T44" s="30"/>
      <c r="U44" s="31">
        <v>26425</v>
      </c>
      <c r="V44" s="31"/>
      <c r="W44" s="31"/>
      <c r="X44" s="31"/>
      <c r="Y44" s="31"/>
      <c r="Z44" s="31"/>
      <c r="AA44" s="31"/>
      <c r="AB44" s="31"/>
      <c r="AC44" s="31"/>
      <c r="AD44" s="31"/>
      <c r="AE44" s="31"/>
      <c r="AF44" s="31"/>
      <c r="AG44" s="31"/>
    </row>
    <row r="45" spans="1:33" ht="14" x14ac:dyDescent="0.2">
      <c r="A45" s="23">
        <v>1839</v>
      </c>
      <c r="B45" s="24">
        <v>600088</v>
      </c>
      <c r="C45" s="25">
        <v>599753</v>
      </c>
      <c r="D45" s="24">
        <v>557776</v>
      </c>
      <c r="E45" s="35">
        <v>162262</v>
      </c>
      <c r="F45" s="24"/>
      <c r="G45" s="24">
        <v>152885</v>
      </c>
      <c r="H45" s="24">
        <v>33920</v>
      </c>
      <c r="I45" s="24"/>
      <c r="J45" s="28"/>
      <c r="K45" s="24">
        <v>89181</v>
      </c>
      <c r="L45" s="28"/>
      <c r="M45" s="28"/>
      <c r="N45" s="28"/>
      <c r="O45" s="28"/>
      <c r="P45" s="36">
        <v>119528</v>
      </c>
      <c r="Q45" s="25">
        <v>41977</v>
      </c>
      <c r="R45" s="25">
        <v>335</v>
      </c>
      <c r="S45" s="30">
        <v>36357</v>
      </c>
      <c r="T45" s="30"/>
      <c r="U45" s="31">
        <v>36357</v>
      </c>
      <c r="V45" s="31"/>
      <c r="W45" s="31"/>
      <c r="X45" s="31"/>
      <c r="Y45" s="31"/>
      <c r="Z45" s="31"/>
      <c r="AA45" s="31"/>
      <c r="AB45" s="31"/>
      <c r="AC45" s="31"/>
      <c r="AD45" s="31"/>
      <c r="AE45" s="31"/>
      <c r="AF45" s="31"/>
      <c r="AG45" s="31"/>
    </row>
    <row r="46" spans="1:33" ht="14" x14ac:dyDescent="0.2">
      <c r="A46" s="23">
        <v>1840</v>
      </c>
      <c r="B46" s="24">
        <v>168955</v>
      </c>
      <c r="C46" s="25">
        <v>168322</v>
      </c>
      <c r="D46" s="24">
        <v>155474</v>
      </c>
      <c r="E46" s="35">
        <v>41621</v>
      </c>
      <c r="F46" s="24"/>
      <c r="G46" s="24">
        <v>43694</v>
      </c>
      <c r="H46" s="24">
        <v>7466</v>
      </c>
      <c r="I46" s="24"/>
      <c r="J46" s="28"/>
      <c r="K46" s="24">
        <v>26374</v>
      </c>
      <c r="L46" s="28"/>
      <c r="M46" s="28"/>
      <c r="N46" s="28"/>
      <c r="O46" s="28"/>
      <c r="P46" s="36">
        <v>36319</v>
      </c>
      <c r="Q46" s="25">
        <v>12848</v>
      </c>
      <c r="R46" s="25">
        <v>633</v>
      </c>
      <c r="S46" s="30">
        <v>18476</v>
      </c>
      <c r="T46" s="30"/>
      <c r="U46" s="31">
        <v>6476</v>
      </c>
      <c r="V46" s="31"/>
      <c r="W46" s="31"/>
      <c r="X46" s="31">
        <v>12000</v>
      </c>
      <c r="Y46" s="31"/>
      <c r="Z46" s="31"/>
      <c r="AA46" s="31"/>
      <c r="AB46" s="31"/>
      <c r="AC46" s="31"/>
      <c r="AD46" s="31"/>
      <c r="AE46" s="31"/>
      <c r="AF46" s="31"/>
      <c r="AG46" s="31"/>
    </row>
    <row r="47" spans="1:33" ht="14" x14ac:dyDescent="0.2">
      <c r="A47" s="23">
        <v>1841</v>
      </c>
      <c r="B47" s="24">
        <v>181419</v>
      </c>
      <c r="C47" s="25">
        <v>174024</v>
      </c>
      <c r="D47" s="24">
        <v>160569</v>
      </c>
      <c r="E47" s="35">
        <v>42677</v>
      </c>
      <c r="F47" s="24"/>
      <c r="G47" s="24">
        <v>46872</v>
      </c>
      <c r="H47" s="24">
        <v>8761</v>
      </c>
      <c r="I47" s="24"/>
      <c r="J47" s="28"/>
      <c r="K47" s="24">
        <v>26564</v>
      </c>
      <c r="L47" s="28"/>
      <c r="M47" s="28"/>
      <c r="N47" s="28"/>
      <c r="O47" s="28"/>
      <c r="P47" s="36">
        <v>35695</v>
      </c>
      <c r="Q47" s="25">
        <v>13455</v>
      </c>
      <c r="R47" s="25">
        <v>7395</v>
      </c>
      <c r="S47" s="30">
        <v>7317</v>
      </c>
      <c r="T47" s="30"/>
      <c r="U47" s="31">
        <v>2365</v>
      </c>
      <c r="V47" s="31">
        <v>4952</v>
      </c>
      <c r="W47" s="31">
        <v>4952</v>
      </c>
      <c r="X47" s="31"/>
      <c r="Y47" s="31"/>
      <c r="Z47" s="31"/>
      <c r="AA47" s="31"/>
      <c r="AB47" s="31"/>
      <c r="AC47" s="31"/>
      <c r="AD47" s="31"/>
      <c r="AE47" s="31"/>
      <c r="AF47" s="31"/>
      <c r="AG47" s="31"/>
    </row>
    <row r="48" spans="1:33" ht="14" x14ac:dyDescent="0.2">
      <c r="A48" s="23">
        <v>1842</v>
      </c>
      <c r="B48" s="24">
        <v>194035</v>
      </c>
      <c r="C48" s="25">
        <v>193981</v>
      </c>
      <c r="D48" s="24">
        <v>173165</v>
      </c>
      <c r="E48" s="35">
        <v>44717</v>
      </c>
      <c r="F48" s="24"/>
      <c r="G48" s="24">
        <v>49593</v>
      </c>
      <c r="H48" s="24">
        <v>8587</v>
      </c>
      <c r="I48" s="24"/>
      <c r="J48" s="28"/>
      <c r="K48" s="24">
        <v>29777</v>
      </c>
      <c r="L48" s="28"/>
      <c r="M48" s="28"/>
      <c r="N48" s="28"/>
      <c r="O48" s="28"/>
      <c r="P48" s="36">
        <v>40491</v>
      </c>
      <c r="Q48" s="25">
        <v>20816</v>
      </c>
      <c r="R48" s="25">
        <v>54</v>
      </c>
      <c r="S48" s="30">
        <v>28134</v>
      </c>
      <c r="T48" s="30"/>
      <c r="U48" s="31">
        <v>17833</v>
      </c>
      <c r="V48" s="31">
        <v>10301</v>
      </c>
      <c r="W48" s="31">
        <v>10301</v>
      </c>
      <c r="X48" s="31"/>
      <c r="Y48" s="31"/>
      <c r="Z48" s="31"/>
      <c r="AA48" s="31"/>
      <c r="AB48" s="31"/>
      <c r="AC48" s="31"/>
      <c r="AD48" s="31"/>
      <c r="AE48" s="31"/>
      <c r="AF48" s="31"/>
      <c r="AG48" s="31"/>
    </row>
    <row r="49" spans="1:33" ht="14" x14ac:dyDescent="0.2">
      <c r="A49" s="23">
        <v>1843</v>
      </c>
      <c r="B49" s="24">
        <v>199647</v>
      </c>
      <c r="C49" s="25">
        <v>199647</v>
      </c>
      <c r="D49" s="24">
        <v>179238</v>
      </c>
      <c r="E49" s="35">
        <v>46222</v>
      </c>
      <c r="F49" s="24"/>
      <c r="G49" s="24">
        <v>54543</v>
      </c>
      <c r="H49" s="24">
        <v>8577</v>
      </c>
      <c r="I49" s="24"/>
      <c r="J49" s="28"/>
      <c r="K49" s="24">
        <v>29502</v>
      </c>
      <c r="L49" s="28"/>
      <c r="M49" s="28"/>
      <c r="N49" s="28"/>
      <c r="O49" s="28"/>
      <c r="P49" s="36">
        <v>40394</v>
      </c>
      <c r="Q49" s="25">
        <v>20409</v>
      </c>
      <c r="R49" s="25"/>
      <c r="S49" s="30">
        <v>22531</v>
      </c>
      <c r="T49" s="30"/>
      <c r="U49" s="31">
        <v>15209</v>
      </c>
      <c r="V49" s="31">
        <v>7322</v>
      </c>
      <c r="W49" s="31">
        <v>7322</v>
      </c>
      <c r="X49" s="31"/>
      <c r="Y49" s="31"/>
      <c r="Z49" s="31"/>
      <c r="AA49" s="31"/>
      <c r="AB49" s="31"/>
      <c r="AC49" s="31"/>
      <c r="AD49" s="31"/>
      <c r="AE49" s="31"/>
      <c r="AF49" s="31"/>
      <c r="AG49" s="31"/>
    </row>
    <row r="50" spans="1:33" ht="14" x14ac:dyDescent="0.2">
      <c r="A50" s="23">
        <v>1844</v>
      </c>
      <c r="B50" s="24">
        <v>205897</v>
      </c>
      <c r="C50" s="25">
        <v>205897</v>
      </c>
      <c r="D50" s="24">
        <v>186170</v>
      </c>
      <c r="E50" s="35">
        <v>46716</v>
      </c>
      <c r="F50" s="24"/>
      <c r="G50" s="24">
        <v>57348</v>
      </c>
      <c r="H50" s="24">
        <v>9834</v>
      </c>
      <c r="I50" s="24"/>
      <c r="J50" s="28"/>
      <c r="K50" s="24">
        <v>31889</v>
      </c>
      <c r="L50" s="28"/>
      <c r="M50" s="28"/>
      <c r="N50" s="28"/>
      <c r="O50" s="28"/>
      <c r="P50" s="36">
        <v>40383</v>
      </c>
      <c r="Q50" s="25">
        <v>19727</v>
      </c>
      <c r="R50" s="25"/>
      <c r="S50" s="30">
        <v>20066</v>
      </c>
      <c r="T50" s="30"/>
      <c r="U50" s="31">
        <v>14526</v>
      </c>
      <c r="V50" s="31">
        <v>5540</v>
      </c>
      <c r="W50" s="31">
        <v>5540</v>
      </c>
      <c r="X50" s="31"/>
      <c r="Y50" s="31"/>
      <c r="Z50" s="31"/>
      <c r="AA50" s="31"/>
      <c r="AB50" s="31"/>
      <c r="AC50" s="31"/>
      <c r="AD50" s="31"/>
      <c r="AE50" s="31"/>
      <c r="AF50" s="31"/>
      <c r="AG50" s="31"/>
    </row>
    <row r="51" spans="1:33" ht="14" x14ac:dyDescent="0.2">
      <c r="A51" s="23">
        <v>1845</v>
      </c>
      <c r="B51" s="24">
        <v>201776</v>
      </c>
      <c r="C51" s="25">
        <v>201776</v>
      </c>
      <c r="D51" s="24">
        <v>184909</v>
      </c>
      <c r="E51" s="35">
        <v>44312</v>
      </c>
      <c r="F51" s="24"/>
      <c r="G51" s="24">
        <v>58844</v>
      </c>
      <c r="H51" s="24">
        <v>8945</v>
      </c>
      <c r="I51" s="24"/>
      <c r="J51" s="28"/>
      <c r="K51" s="24">
        <v>30434</v>
      </c>
      <c r="L51" s="28"/>
      <c r="M51" s="28"/>
      <c r="N51" s="28"/>
      <c r="O51" s="28"/>
      <c r="P51" s="36">
        <v>42374</v>
      </c>
      <c r="Q51" s="25">
        <v>16867</v>
      </c>
      <c r="R51" s="25"/>
      <c r="S51" s="30">
        <v>21226</v>
      </c>
      <c r="T51" s="30"/>
      <c r="U51" s="31">
        <v>15459</v>
      </c>
      <c r="V51" s="31">
        <v>5767</v>
      </c>
      <c r="W51" s="31">
        <v>5767</v>
      </c>
      <c r="X51" s="31"/>
      <c r="Y51" s="31"/>
      <c r="Z51" s="31"/>
      <c r="AA51" s="31"/>
      <c r="AB51" s="31"/>
      <c r="AC51" s="31"/>
      <c r="AD51" s="31"/>
      <c r="AE51" s="31"/>
      <c r="AF51" s="31"/>
      <c r="AG51" s="31"/>
    </row>
    <row r="52" spans="1:33" ht="14" x14ac:dyDescent="0.2">
      <c r="A52" s="23">
        <v>1846</v>
      </c>
      <c r="B52" s="24">
        <v>216132</v>
      </c>
      <c r="C52" s="25">
        <v>213432</v>
      </c>
      <c r="D52" s="24">
        <v>192111</v>
      </c>
      <c r="E52" s="35">
        <v>45172</v>
      </c>
      <c r="F52" s="24"/>
      <c r="G52" s="24">
        <v>62853</v>
      </c>
      <c r="H52" s="24">
        <v>9286</v>
      </c>
      <c r="I52" s="24"/>
      <c r="J52" s="28"/>
      <c r="K52" s="24">
        <v>30331</v>
      </c>
      <c r="L52" s="28"/>
      <c r="M52" s="28"/>
      <c r="N52" s="28"/>
      <c r="O52" s="28"/>
      <c r="P52" s="36">
        <v>44469</v>
      </c>
      <c r="Q52" s="25">
        <v>21321</v>
      </c>
      <c r="R52" s="25">
        <v>2700</v>
      </c>
      <c r="S52" s="30">
        <v>16655</v>
      </c>
      <c r="T52" s="30"/>
      <c r="U52" s="31">
        <v>16655</v>
      </c>
      <c r="V52" s="31"/>
      <c r="W52" s="31"/>
      <c r="X52" s="31"/>
      <c r="Y52" s="31"/>
      <c r="Z52" s="31"/>
      <c r="AA52" s="31"/>
      <c r="AB52" s="31"/>
      <c r="AC52" s="31"/>
      <c r="AD52" s="31"/>
      <c r="AE52" s="31"/>
      <c r="AF52" s="31"/>
      <c r="AG52" s="31"/>
    </row>
    <row r="53" spans="1:33" ht="14" x14ac:dyDescent="0.2">
      <c r="A53" s="23">
        <v>1847</v>
      </c>
      <c r="B53" s="24">
        <v>222556</v>
      </c>
      <c r="C53" s="25">
        <v>219856</v>
      </c>
      <c r="D53" s="24">
        <v>196092</v>
      </c>
      <c r="E53" s="35">
        <v>46430</v>
      </c>
      <c r="F53" s="24"/>
      <c r="G53" s="24">
        <v>64192</v>
      </c>
      <c r="H53" s="24">
        <v>9747</v>
      </c>
      <c r="I53" s="24"/>
      <c r="J53" s="28"/>
      <c r="K53" s="24">
        <v>29126</v>
      </c>
      <c r="L53" s="28"/>
      <c r="M53" s="28"/>
      <c r="N53" s="28"/>
      <c r="O53" s="28"/>
      <c r="P53" s="36">
        <v>46597</v>
      </c>
      <c r="Q53" s="25">
        <v>23764</v>
      </c>
      <c r="R53" s="25">
        <v>2700</v>
      </c>
      <c r="S53" s="30">
        <v>36869</v>
      </c>
      <c r="T53" s="30"/>
      <c r="U53" s="31">
        <v>15637</v>
      </c>
      <c r="V53" s="31">
        <v>9232</v>
      </c>
      <c r="W53" s="31">
        <v>9232</v>
      </c>
      <c r="X53" s="31">
        <v>12000</v>
      </c>
      <c r="Y53" s="31"/>
      <c r="Z53" s="31"/>
      <c r="AA53" s="31"/>
      <c r="AB53" s="31"/>
      <c r="AC53" s="31"/>
      <c r="AD53" s="31"/>
      <c r="AE53" s="31"/>
      <c r="AF53" s="31"/>
      <c r="AG53" s="31"/>
    </row>
    <row r="54" spans="1:33" ht="14" x14ac:dyDescent="0.2">
      <c r="A54" s="23">
        <v>1848</v>
      </c>
      <c r="B54" s="24">
        <v>225370</v>
      </c>
      <c r="C54" s="25">
        <v>220076</v>
      </c>
      <c r="D54" s="24">
        <v>195018</v>
      </c>
      <c r="E54" s="35">
        <v>43650</v>
      </c>
      <c r="F54" s="24"/>
      <c r="G54" s="24">
        <v>64340</v>
      </c>
      <c r="H54" s="24">
        <v>8913</v>
      </c>
      <c r="I54" s="24"/>
      <c r="J54" s="28"/>
      <c r="K54" s="24">
        <v>29588</v>
      </c>
      <c r="L54" s="28"/>
      <c r="M54" s="28"/>
      <c r="N54" s="28"/>
      <c r="O54" s="28"/>
      <c r="P54" s="36">
        <v>48527</v>
      </c>
      <c r="Q54" s="25">
        <v>25058</v>
      </c>
      <c r="R54" s="25">
        <v>5294</v>
      </c>
      <c r="S54" s="30">
        <v>41833</v>
      </c>
      <c r="T54" s="30"/>
      <c r="U54" s="31">
        <v>25748</v>
      </c>
      <c r="V54" s="31">
        <v>1085</v>
      </c>
      <c r="W54" s="31">
        <v>1085</v>
      </c>
      <c r="X54" s="31">
        <v>15000</v>
      </c>
      <c r="Y54" s="31"/>
      <c r="Z54" s="31"/>
      <c r="AA54" s="31"/>
      <c r="AB54" s="31"/>
      <c r="AC54" s="31"/>
      <c r="AD54" s="31"/>
      <c r="AE54" s="31"/>
      <c r="AF54" s="31"/>
      <c r="AG54" s="31"/>
    </row>
    <row r="55" spans="1:33" ht="14" x14ac:dyDescent="0.2">
      <c r="A55" s="23">
        <v>1849</v>
      </c>
      <c r="B55" s="24">
        <v>219086</v>
      </c>
      <c r="C55" s="25">
        <v>217086</v>
      </c>
      <c r="D55" s="24">
        <v>198041</v>
      </c>
      <c r="E55" s="35">
        <v>45434</v>
      </c>
      <c r="F55" s="24"/>
      <c r="G55" s="24">
        <v>63762</v>
      </c>
      <c r="H55" s="24">
        <v>8901</v>
      </c>
      <c r="I55" s="24"/>
      <c r="J55" s="28"/>
      <c r="K55" s="24">
        <v>29938</v>
      </c>
      <c r="L55" s="28"/>
      <c r="M55" s="28"/>
      <c r="N55" s="28"/>
      <c r="O55" s="28"/>
      <c r="P55" s="36">
        <v>50006</v>
      </c>
      <c r="Q55" s="25">
        <v>19045</v>
      </c>
      <c r="R55" s="25">
        <v>2000</v>
      </c>
      <c r="S55" s="30">
        <v>57287</v>
      </c>
      <c r="T55" s="30"/>
      <c r="U55" s="31">
        <v>40073</v>
      </c>
      <c r="V55" s="31">
        <v>2214</v>
      </c>
      <c r="W55" s="31">
        <v>2214</v>
      </c>
      <c r="X55" s="31">
        <v>12000</v>
      </c>
      <c r="Y55" s="31">
        <v>3000</v>
      </c>
      <c r="Z55" s="31"/>
      <c r="AA55" s="31"/>
      <c r="AB55" s="31"/>
      <c r="AC55" s="31"/>
      <c r="AD55" s="31"/>
      <c r="AE55" s="31"/>
      <c r="AF55" s="31"/>
      <c r="AG55" s="31"/>
    </row>
    <row r="56" spans="1:33" ht="14" x14ac:dyDescent="0.2">
      <c r="A56" s="23">
        <v>1850</v>
      </c>
      <c r="B56" s="24">
        <v>223311</v>
      </c>
      <c r="C56" s="25">
        <v>222884</v>
      </c>
      <c r="D56" s="24">
        <v>201746</v>
      </c>
      <c r="E56" s="35">
        <v>45402</v>
      </c>
      <c r="F56" s="24"/>
      <c r="G56" s="24">
        <v>63353</v>
      </c>
      <c r="H56" s="24">
        <v>8694</v>
      </c>
      <c r="I56" s="24"/>
      <c r="J56" s="28"/>
      <c r="K56" s="24">
        <v>30089</v>
      </c>
      <c r="L56" s="28"/>
      <c r="M56" s="28"/>
      <c r="N56" s="28"/>
      <c r="O56" s="28"/>
      <c r="P56" s="36">
        <v>54208</v>
      </c>
      <c r="Q56" s="25">
        <v>21138</v>
      </c>
      <c r="R56" s="25">
        <v>427</v>
      </c>
      <c r="S56" s="30">
        <v>78523</v>
      </c>
      <c r="T56" s="30"/>
      <c r="U56" s="31">
        <v>43118</v>
      </c>
      <c r="V56" s="31">
        <v>31405</v>
      </c>
      <c r="W56" s="31">
        <v>31405</v>
      </c>
      <c r="X56" s="31">
        <v>3000</v>
      </c>
      <c r="Y56" s="31">
        <v>1000</v>
      </c>
      <c r="Z56" s="31"/>
      <c r="AA56" s="31"/>
      <c r="AB56" s="31"/>
      <c r="AC56" s="31"/>
      <c r="AD56" s="31"/>
      <c r="AE56" s="31"/>
      <c r="AF56" s="31"/>
      <c r="AG56" s="31"/>
    </row>
    <row r="57" spans="1:33" ht="14" x14ac:dyDescent="0.2">
      <c r="A57" s="23">
        <v>1851</v>
      </c>
      <c r="B57" s="24">
        <v>231291</v>
      </c>
      <c r="C57" s="25">
        <v>231291</v>
      </c>
      <c r="D57" s="24">
        <v>212124</v>
      </c>
      <c r="E57" s="35">
        <v>44984</v>
      </c>
      <c r="F57" s="24"/>
      <c r="G57" s="24">
        <v>74828</v>
      </c>
      <c r="H57" s="24">
        <v>7528</v>
      </c>
      <c r="I57" s="24"/>
      <c r="J57" s="28"/>
      <c r="K57" s="24">
        <v>30684</v>
      </c>
      <c r="L57" s="28"/>
      <c r="M57" s="28"/>
      <c r="N57" s="28"/>
      <c r="O57" s="28"/>
      <c r="P57" s="36">
        <v>54100</v>
      </c>
      <c r="Q57" s="25">
        <v>19167</v>
      </c>
      <c r="R57" s="25"/>
      <c r="S57" s="30">
        <v>36633</v>
      </c>
      <c r="T57" s="30"/>
      <c r="U57" s="31">
        <v>36633</v>
      </c>
      <c r="V57" s="31"/>
      <c r="W57" s="31"/>
      <c r="X57" s="31"/>
      <c r="Y57" s="31"/>
      <c r="Z57" s="31"/>
      <c r="AA57" s="31"/>
      <c r="AB57" s="31"/>
      <c r="AC57" s="31"/>
      <c r="AD57" s="31"/>
      <c r="AE57" s="31"/>
      <c r="AF57" s="31"/>
      <c r="AG57" s="31"/>
    </row>
    <row r="58" spans="1:33" ht="14" x14ac:dyDescent="0.2">
      <c r="A58" s="23">
        <v>1852</v>
      </c>
      <c r="B58" s="24">
        <v>252394</v>
      </c>
      <c r="C58" s="25">
        <v>251979</v>
      </c>
      <c r="D58" s="24">
        <v>221588</v>
      </c>
      <c r="E58" s="35">
        <v>48044</v>
      </c>
      <c r="F58" s="24"/>
      <c r="G58" s="24">
        <v>79170</v>
      </c>
      <c r="H58" s="24">
        <v>6628</v>
      </c>
      <c r="I58" s="24"/>
      <c r="J58" s="28"/>
      <c r="K58" s="24">
        <v>32062</v>
      </c>
      <c r="L58" s="28"/>
      <c r="M58" s="28"/>
      <c r="N58" s="28"/>
      <c r="O58" s="28"/>
      <c r="P58" s="36">
        <v>55684</v>
      </c>
      <c r="Q58" s="25">
        <v>30391</v>
      </c>
      <c r="R58" s="25">
        <v>415</v>
      </c>
      <c r="S58" s="30">
        <v>25045</v>
      </c>
      <c r="T58" s="30"/>
      <c r="U58" s="31">
        <v>25045</v>
      </c>
      <c r="V58" s="31"/>
      <c r="W58" s="31"/>
      <c r="X58" s="31"/>
      <c r="Y58" s="31"/>
      <c r="Z58" s="31"/>
      <c r="AA58" s="31"/>
      <c r="AB58" s="31"/>
      <c r="AC58" s="31"/>
      <c r="AD58" s="31"/>
      <c r="AE58" s="31"/>
      <c r="AF58" s="31"/>
      <c r="AG58" s="31"/>
    </row>
    <row r="59" spans="1:33" ht="14" x14ac:dyDescent="0.2">
      <c r="A59" s="23">
        <v>1853</v>
      </c>
      <c r="B59" s="24">
        <v>265325</v>
      </c>
      <c r="C59" s="25">
        <v>261325</v>
      </c>
      <c r="D59" s="24">
        <v>219515</v>
      </c>
      <c r="E59" s="35">
        <v>47530</v>
      </c>
      <c r="F59" s="24"/>
      <c r="G59" s="24">
        <v>82058</v>
      </c>
      <c r="H59" s="24">
        <v>7294</v>
      </c>
      <c r="I59" s="24"/>
      <c r="J59" s="28"/>
      <c r="K59" s="24">
        <v>27973</v>
      </c>
      <c r="L59" s="28"/>
      <c r="M59" s="28"/>
      <c r="N59" s="28"/>
      <c r="O59" s="28"/>
      <c r="P59" s="36">
        <v>54660</v>
      </c>
      <c r="Q59" s="25">
        <v>41810</v>
      </c>
      <c r="R59" s="25">
        <v>4000</v>
      </c>
      <c r="S59" s="30">
        <v>45915</v>
      </c>
      <c r="T59" s="30"/>
      <c r="U59" s="31">
        <v>45915</v>
      </c>
      <c r="V59" s="31"/>
      <c r="W59" s="31"/>
      <c r="X59" s="31"/>
      <c r="Y59" s="31"/>
      <c r="Z59" s="31"/>
      <c r="AA59" s="31"/>
      <c r="AB59" s="31"/>
      <c r="AC59" s="31"/>
      <c r="AD59" s="31"/>
      <c r="AE59" s="31"/>
      <c r="AF59" s="31"/>
      <c r="AG59" s="31"/>
    </row>
    <row r="60" spans="1:33" ht="14" x14ac:dyDescent="0.2">
      <c r="A60" s="23">
        <v>1854</v>
      </c>
      <c r="B60" s="24">
        <v>283461</v>
      </c>
      <c r="C60" s="25">
        <v>257657</v>
      </c>
      <c r="D60" s="24">
        <v>212516</v>
      </c>
      <c r="E60" s="35">
        <v>46050</v>
      </c>
      <c r="F60" s="24"/>
      <c r="G60" s="24">
        <v>77075</v>
      </c>
      <c r="H60" s="24">
        <v>9193</v>
      </c>
      <c r="I60" s="24"/>
      <c r="J60" s="28"/>
      <c r="K60" s="24">
        <v>20235</v>
      </c>
      <c r="L60" s="28"/>
      <c r="M60" s="28"/>
      <c r="N60" s="28"/>
      <c r="O60" s="28"/>
      <c r="P60" s="36">
        <v>59963</v>
      </c>
      <c r="Q60" s="25">
        <v>45141</v>
      </c>
      <c r="R60" s="25">
        <v>25804</v>
      </c>
      <c r="S60" s="30">
        <v>93313</v>
      </c>
      <c r="T60" s="30"/>
      <c r="U60" s="31">
        <v>57932</v>
      </c>
      <c r="V60" s="31">
        <v>17381</v>
      </c>
      <c r="W60" s="31">
        <v>17381</v>
      </c>
      <c r="X60" s="31">
        <v>18000</v>
      </c>
      <c r="Y60" s="31"/>
      <c r="Z60" s="31"/>
      <c r="AA60" s="31"/>
      <c r="AB60" s="31"/>
      <c r="AC60" s="31"/>
      <c r="AD60" s="31"/>
      <c r="AE60" s="31"/>
      <c r="AF60" s="31"/>
      <c r="AG60" s="31"/>
    </row>
    <row r="61" spans="1:33" ht="14" x14ac:dyDescent="0.2">
      <c r="A61" s="23">
        <v>1855</v>
      </c>
      <c r="B61" s="24">
        <v>269909</v>
      </c>
      <c r="C61" s="25">
        <v>269909</v>
      </c>
      <c r="D61" s="24">
        <v>208829</v>
      </c>
      <c r="E61" s="35">
        <v>43231</v>
      </c>
      <c r="F61" s="24">
        <v>4142</v>
      </c>
      <c r="G61" s="24">
        <v>79236</v>
      </c>
      <c r="H61" s="24">
        <v>8849</v>
      </c>
      <c r="I61" s="24">
        <v>2058</v>
      </c>
      <c r="J61" s="24">
        <v>2058</v>
      </c>
      <c r="K61" s="24">
        <v>17914</v>
      </c>
      <c r="L61" s="24">
        <v>891</v>
      </c>
      <c r="M61" s="24"/>
      <c r="N61" s="28"/>
      <c r="O61" s="28"/>
      <c r="P61" s="36">
        <v>52508</v>
      </c>
      <c r="Q61" s="25">
        <v>61080</v>
      </c>
      <c r="R61" s="37"/>
      <c r="S61" s="30">
        <v>263337</v>
      </c>
      <c r="T61" s="30"/>
      <c r="U61" s="31">
        <v>31188</v>
      </c>
      <c r="V61" s="31">
        <v>30549</v>
      </c>
      <c r="W61" s="31"/>
      <c r="X61" s="31"/>
      <c r="Y61" s="31"/>
      <c r="Z61" s="31">
        <v>2700</v>
      </c>
      <c r="AA61" s="31"/>
      <c r="AB61" s="31">
        <v>198900</v>
      </c>
      <c r="AC61" s="31"/>
      <c r="AD61" s="31"/>
      <c r="AE61" s="31"/>
      <c r="AF61" s="31"/>
      <c r="AG61" s="31"/>
    </row>
    <row r="62" spans="1:33" ht="14" x14ac:dyDescent="0.2">
      <c r="A62" s="23">
        <v>1856</v>
      </c>
      <c r="B62" s="24">
        <v>361796</v>
      </c>
      <c r="C62" s="25">
        <v>361796</v>
      </c>
      <c r="D62" s="24">
        <v>231735</v>
      </c>
      <c r="E62" s="35">
        <v>46603</v>
      </c>
      <c r="F62" s="24">
        <v>4351</v>
      </c>
      <c r="G62" s="24">
        <v>88369</v>
      </c>
      <c r="H62" s="24">
        <v>7728</v>
      </c>
      <c r="I62" s="24">
        <v>2684</v>
      </c>
      <c r="J62" s="24">
        <v>2684</v>
      </c>
      <c r="K62" s="24">
        <v>29868</v>
      </c>
      <c r="L62" s="24">
        <v>1164</v>
      </c>
      <c r="M62" s="24"/>
      <c r="N62" s="28"/>
      <c r="O62" s="28"/>
      <c r="P62" s="36">
        <v>50968</v>
      </c>
      <c r="Q62" s="25">
        <v>130061</v>
      </c>
      <c r="R62" s="37"/>
      <c r="S62" s="30">
        <v>267074</v>
      </c>
      <c r="T62" s="30"/>
      <c r="U62" s="31">
        <v>24446</v>
      </c>
      <c r="V62" s="31">
        <v>47864</v>
      </c>
      <c r="W62" s="31"/>
      <c r="X62" s="31"/>
      <c r="Y62" s="31"/>
      <c r="Z62" s="31">
        <v>1997</v>
      </c>
      <c r="AA62" s="31">
        <v>800</v>
      </c>
      <c r="AB62" s="31">
        <v>191967</v>
      </c>
      <c r="AC62" s="31"/>
      <c r="AD62" s="31"/>
      <c r="AE62" s="31"/>
      <c r="AF62" s="31"/>
      <c r="AG62" s="31"/>
    </row>
    <row r="63" spans="1:33" ht="14" x14ac:dyDescent="0.2">
      <c r="A63" s="23">
        <v>1857</v>
      </c>
      <c r="B63" s="24">
        <v>297291</v>
      </c>
      <c r="C63" s="25">
        <v>297291</v>
      </c>
      <c r="D63" s="24">
        <v>241007</v>
      </c>
      <c r="E63" s="35">
        <v>50128</v>
      </c>
      <c r="F63" s="24">
        <v>4543</v>
      </c>
      <c r="G63" s="24">
        <v>88683</v>
      </c>
      <c r="H63" s="24">
        <v>7490</v>
      </c>
      <c r="I63" s="24">
        <v>2920</v>
      </c>
      <c r="J63" s="24">
        <v>2920</v>
      </c>
      <c r="K63" s="24">
        <v>35713</v>
      </c>
      <c r="L63" s="24">
        <v>1191</v>
      </c>
      <c r="M63" s="24">
        <v>1000</v>
      </c>
      <c r="N63" s="28"/>
      <c r="O63" s="28"/>
      <c r="P63" s="36">
        <v>49339</v>
      </c>
      <c r="Q63" s="25">
        <v>56284</v>
      </c>
      <c r="R63" s="37"/>
      <c r="S63" s="30">
        <v>49487</v>
      </c>
      <c r="T63" s="30"/>
      <c r="U63" s="31">
        <v>15107</v>
      </c>
      <c r="V63" s="31">
        <v>11136</v>
      </c>
      <c r="W63" s="31"/>
      <c r="X63" s="31"/>
      <c r="Y63" s="31"/>
      <c r="Z63" s="31">
        <v>4452</v>
      </c>
      <c r="AA63" s="31">
        <v>6592</v>
      </c>
      <c r="AB63" s="31">
        <v>12200</v>
      </c>
      <c r="AC63" s="31"/>
      <c r="AD63" s="31"/>
      <c r="AE63" s="31"/>
      <c r="AF63" s="31"/>
      <c r="AG63" s="31"/>
    </row>
    <row r="64" spans="1:33" ht="14" x14ac:dyDescent="0.2">
      <c r="A64" s="23">
        <v>1858</v>
      </c>
      <c r="B64" s="24">
        <v>292734</v>
      </c>
      <c r="C64" s="25">
        <v>292734</v>
      </c>
      <c r="D64" s="24">
        <v>247757</v>
      </c>
      <c r="E64" s="35">
        <v>47756</v>
      </c>
      <c r="F64" s="24">
        <v>4861</v>
      </c>
      <c r="G64" s="24">
        <v>97238</v>
      </c>
      <c r="H64" s="24">
        <v>7084</v>
      </c>
      <c r="I64" s="24">
        <v>2866</v>
      </c>
      <c r="J64" s="24">
        <v>2866</v>
      </c>
      <c r="K64" s="24">
        <v>33838</v>
      </c>
      <c r="L64" s="24">
        <v>1418</v>
      </c>
      <c r="M64" s="24">
        <v>500</v>
      </c>
      <c r="N64" s="28"/>
      <c r="O64" s="28"/>
      <c r="P64" s="36">
        <v>52196</v>
      </c>
      <c r="Q64" s="25">
        <v>44977</v>
      </c>
      <c r="R64" s="37"/>
      <c r="S64" s="30">
        <v>65401</v>
      </c>
      <c r="T64" s="30"/>
      <c r="U64" s="31">
        <v>9244</v>
      </c>
      <c r="V64" s="31">
        <v>752</v>
      </c>
      <c r="W64" s="31"/>
      <c r="X64" s="31"/>
      <c r="Y64" s="31"/>
      <c r="Z64" s="31">
        <v>2405</v>
      </c>
      <c r="AA64" s="31">
        <v>53000</v>
      </c>
      <c r="AB64" s="31"/>
      <c r="AC64" s="31"/>
      <c r="AD64" s="31"/>
      <c r="AE64" s="31"/>
      <c r="AF64" s="31"/>
      <c r="AG64" s="31"/>
    </row>
    <row r="65" spans="1:33" ht="14" x14ac:dyDescent="0.2">
      <c r="A65" s="23">
        <v>1859</v>
      </c>
      <c r="B65" s="24">
        <v>334701</v>
      </c>
      <c r="C65" s="25">
        <v>334701</v>
      </c>
      <c r="D65" s="24">
        <v>279254</v>
      </c>
      <c r="E65" s="35">
        <v>49660</v>
      </c>
      <c r="F65" s="24">
        <v>5161</v>
      </c>
      <c r="G65" s="24">
        <v>120218</v>
      </c>
      <c r="H65" s="24">
        <v>8121</v>
      </c>
      <c r="I65" s="24">
        <v>2969</v>
      </c>
      <c r="J65" s="24">
        <v>2969</v>
      </c>
      <c r="K65" s="24">
        <v>32881</v>
      </c>
      <c r="L65" s="24">
        <v>1783</v>
      </c>
      <c r="M65" s="24">
        <v>2500</v>
      </c>
      <c r="N65" s="28"/>
      <c r="O65" s="28"/>
      <c r="P65" s="36">
        <v>55961</v>
      </c>
      <c r="Q65" s="25">
        <v>55447</v>
      </c>
      <c r="R65" s="37"/>
      <c r="S65" s="30">
        <v>13706</v>
      </c>
      <c r="T65" s="30"/>
      <c r="U65" s="31">
        <v>5531</v>
      </c>
      <c r="V65" s="31">
        <v>281</v>
      </c>
      <c r="W65" s="31"/>
      <c r="X65" s="31"/>
      <c r="Y65" s="31"/>
      <c r="Z65" s="31">
        <v>459</v>
      </c>
      <c r="AA65" s="31">
        <v>7435</v>
      </c>
      <c r="AB65" s="31"/>
      <c r="AC65" s="31"/>
      <c r="AD65" s="31"/>
      <c r="AE65" s="31"/>
      <c r="AF65" s="31"/>
      <c r="AG65" s="31"/>
    </row>
    <row r="66" spans="1:33" ht="14" x14ac:dyDescent="0.2">
      <c r="A66" s="23">
        <v>1860</v>
      </c>
      <c r="B66" s="24">
        <v>359487</v>
      </c>
      <c r="C66" s="25">
        <v>359487</v>
      </c>
      <c r="D66" s="24">
        <v>277885</v>
      </c>
      <c r="E66" s="35">
        <v>52310</v>
      </c>
      <c r="F66" s="24">
        <v>5290</v>
      </c>
      <c r="G66" s="24">
        <v>124997</v>
      </c>
      <c r="H66" s="24">
        <v>7631</v>
      </c>
      <c r="I66" s="24">
        <v>2898</v>
      </c>
      <c r="J66" s="24">
        <v>2898</v>
      </c>
      <c r="K66" s="24">
        <v>33741</v>
      </c>
      <c r="L66" s="24">
        <v>2169</v>
      </c>
      <c r="M66" s="24">
        <v>1000</v>
      </c>
      <c r="N66" s="28"/>
      <c r="O66" s="28"/>
      <c r="P66" s="36">
        <v>47849</v>
      </c>
      <c r="Q66" s="25">
        <v>81602</v>
      </c>
      <c r="R66" s="37"/>
      <c r="S66" s="30">
        <v>79264</v>
      </c>
      <c r="T66" s="30"/>
      <c r="U66" s="31">
        <v>1723</v>
      </c>
      <c r="V66" s="31">
        <v>49600</v>
      </c>
      <c r="W66" s="31"/>
      <c r="X66" s="31"/>
      <c r="Y66" s="31"/>
      <c r="Z66" s="31">
        <v>26685</v>
      </c>
      <c r="AA66" s="31">
        <v>1256</v>
      </c>
      <c r="AB66" s="31"/>
      <c r="AC66" s="31"/>
      <c r="AD66" s="31"/>
      <c r="AE66" s="31"/>
      <c r="AF66" s="31"/>
      <c r="AG66" s="31"/>
    </row>
    <row r="67" spans="1:33" ht="14" x14ac:dyDescent="0.2">
      <c r="A67" s="23">
        <v>1861</v>
      </c>
      <c r="B67" s="24">
        <v>407629</v>
      </c>
      <c r="C67" s="25">
        <v>407629</v>
      </c>
      <c r="D67" s="24">
        <v>329930</v>
      </c>
      <c r="E67" s="35">
        <v>53201</v>
      </c>
      <c r="F67" s="24">
        <v>5242</v>
      </c>
      <c r="G67" s="24">
        <v>126288</v>
      </c>
      <c r="H67" s="24">
        <v>7074</v>
      </c>
      <c r="I67" s="24">
        <v>3592</v>
      </c>
      <c r="J67" s="24">
        <v>3592</v>
      </c>
      <c r="K67" s="24">
        <v>32753</v>
      </c>
      <c r="L67" s="24">
        <v>2369</v>
      </c>
      <c r="M67" s="24">
        <v>2660</v>
      </c>
      <c r="N67" s="28"/>
      <c r="O67" s="28"/>
      <c r="P67" s="36">
        <v>96751</v>
      </c>
      <c r="Q67" s="25">
        <v>77699</v>
      </c>
      <c r="R67" s="25"/>
      <c r="S67" s="30">
        <v>9795</v>
      </c>
      <c r="T67" s="30"/>
      <c r="U67" s="31"/>
      <c r="V67" s="31"/>
      <c r="W67" s="31"/>
      <c r="X67" s="31"/>
      <c r="Y67" s="31"/>
      <c r="Z67" s="31">
        <v>9593</v>
      </c>
      <c r="AA67" s="31">
        <v>202</v>
      </c>
      <c r="AB67" s="31"/>
      <c r="AC67" s="31"/>
      <c r="AD67" s="31"/>
      <c r="AE67" s="31"/>
      <c r="AF67" s="31"/>
      <c r="AG67" s="31"/>
    </row>
    <row r="68" spans="1:33" ht="14" x14ac:dyDescent="0.2">
      <c r="A68" s="23">
        <v>1862</v>
      </c>
      <c r="B68" s="24">
        <v>375901</v>
      </c>
      <c r="C68" s="25">
        <v>375901</v>
      </c>
      <c r="D68" s="24">
        <v>290861</v>
      </c>
      <c r="E68" s="35">
        <v>52852</v>
      </c>
      <c r="F68" s="24">
        <v>3185</v>
      </c>
      <c r="G68" s="24">
        <v>129806</v>
      </c>
      <c r="H68" s="24">
        <v>9201</v>
      </c>
      <c r="I68" s="24">
        <v>3867</v>
      </c>
      <c r="J68" s="24">
        <v>3867</v>
      </c>
      <c r="K68" s="24">
        <v>33075</v>
      </c>
      <c r="L68" s="24">
        <v>2800</v>
      </c>
      <c r="M68" s="24">
        <v>2500</v>
      </c>
      <c r="N68" s="28"/>
      <c r="O68" s="28"/>
      <c r="P68" s="36">
        <v>53575</v>
      </c>
      <c r="Q68" s="25">
        <v>85040</v>
      </c>
      <c r="R68" s="37"/>
      <c r="S68" s="30">
        <v>20797</v>
      </c>
      <c r="T68" s="30"/>
      <c r="U68" s="31"/>
      <c r="V68" s="31">
        <v>14758</v>
      </c>
      <c r="W68" s="31"/>
      <c r="X68" s="31"/>
      <c r="Y68" s="31"/>
      <c r="Z68" s="31">
        <v>1641</v>
      </c>
      <c r="AA68" s="31">
        <v>4398</v>
      </c>
      <c r="AB68" s="31"/>
      <c r="AC68" s="31"/>
      <c r="AD68" s="31"/>
      <c r="AE68" s="31"/>
      <c r="AF68" s="31"/>
      <c r="AG68" s="31"/>
    </row>
    <row r="69" spans="1:33" ht="14" x14ac:dyDescent="0.2">
      <c r="A69" s="23">
        <v>1863</v>
      </c>
      <c r="B69" s="24">
        <v>382878</v>
      </c>
      <c r="C69" s="25">
        <v>382878</v>
      </c>
      <c r="D69" s="24">
        <v>344287</v>
      </c>
      <c r="E69" s="35">
        <v>63675</v>
      </c>
      <c r="F69" s="24">
        <v>8995</v>
      </c>
      <c r="G69" s="24">
        <v>130479</v>
      </c>
      <c r="H69" s="24">
        <v>8551</v>
      </c>
      <c r="I69" s="24">
        <v>4169</v>
      </c>
      <c r="J69" s="24">
        <v>4169</v>
      </c>
      <c r="K69" s="24">
        <v>34120</v>
      </c>
      <c r="L69" s="24">
        <v>3513</v>
      </c>
      <c r="M69" s="24">
        <v>9234</v>
      </c>
      <c r="N69" s="28"/>
      <c r="O69" s="28"/>
      <c r="P69" s="36">
        <v>81551</v>
      </c>
      <c r="Q69" s="25">
        <v>38591</v>
      </c>
      <c r="R69" s="37"/>
      <c r="S69" s="30">
        <v>45570</v>
      </c>
      <c r="T69" s="30"/>
      <c r="U69" s="31"/>
      <c r="V69" s="31">
        <v>39000</v>
      </c>
      <c r="W69" s="31"/>
      <c r="X69" s="31"/>
      <c r="Y69" s="31"/>
      <c r="Z69" s="31">
        <v>6570</v>
      </c>
      <c r="AA69" s="31"/>
      <c r="AB69" s="31"/>
      <c r="AC69" s="31"/>
      <c r="AD69" s="31"/>
      <c r="AE69" s="31"/>
      <c r="AF69" s="31"/>
      <c r="AG69" s="31"/>
    </row>
    <row r="70" spans="1:33" ht="14" x14ac:dyDescent="0.2">
      <c r="A70" s="23">
        <v>1864</v>
      </c>
      <c r="B70" s="24">
        <v>346727</v>
      </c>
      <c r="C70" s="25">
        <v>346727</v>
      </c>
      <c r="D70" s="24">
        <v>324126</v>
      </c>
      <c r="E70" s="35">
        <v>66178</v>
      </c>
      <c r="F70" s="24">
        <v>9037</v>
      </c>
      <c r="G70" s="24">
        <v>114836</v>
      </c>
      <c r="H70" s="24">
        <v>7331</v>
      </c>
      <c r="I70" s="24">
        <v>4974</v>
      </c>
      <c r="J70" s="24">
        <v>4974</v>
      </c>
      <c r="K70" s="24">
        <v>27115</v>
      </c>
      <c r="L70" s="24">
        <v>3618</v>
      </c>
      <c r="M70" s="24">
        <v>9158</v>
      </c>
      <c r="N70" s="28"/>
      <c r="O70" s="28"/>
      <c r="P70" s="36">
        <v>81879</v>
      </c>
      <c r="Q70" s="25">
        <v>22601</v>
      </c>
      <c r="R70" s="37"/>
      <c r="S70" s="30">
        <v>44095</v>
      </c>
      <c r="T70" s="30"/>
      <c r="U70" s="31"/>
      <c r="V70" s="31">
        <v>44095</v>
      </c>
      <c r="W70" s="31"/>
      <c r="X70" s="31"/>
      <c r="Y70" s="31"/>
      <c r="Z70" s="31"/>
      <c r="AA70" s="31"/>
      <c r="AB70" s="31"/>
      <c r="AC70" s="31"/>
      <c r="AD70" s="31"/>
      <c r="AE70" s="31"/>
      <c r="AF70" s="31"/>
      <c r="AG70" s="31"/>
    </row>
    <row r="71" spans="1:33" ht="14" x14ac:dyDescent="0.2">
      <c r="A71" s="23">
        <v>1865</v>
      </c>
      <c r="B71" s="24">
        <v>373859</v>
      </c>
      <c r="C71" s="25">
        <v>373859</v>
      </c>
      <c r="D71" s="24">
        <v>356497</v>
      </c>
      <c r="E71" s="35">
        <v>69046</v>
      </c>
      <c r="F71" s="24">
        <v>9598</v>
      </c>
      <c r="G71" s="24">
        <v>123910</v>
      </c>
      <c r="H71" s="24">
        <v>9096</v>
      </c>
      <c r="I71" s="24">
        <v>5548</v>
      </c>
      <c r="J71" s="24">
        <v>5548</v>
      </c>
      <c r="K71" s="24">
        <v>26268</v>
      </c>
      <c r="L71" s="24">
        <v>3975</v>
      </c>
      <c r="M71" s="24">
        <v>10898</v>
      </c>
      <c r="N71" s="28"/>
      <c r="O71" s="28"/>
      <c r="P71" s="36">
        <v>98158</v>
      </c>
      <c r="Q71" s="25">
        <v>17362</v>
      </c>
      <c r="R71" s="37"/>
      <c r="S71" s="30">
        <v>26797</v>
      </c>
      <c r="T71" s="30"/>
      <c r="U71" s="31"/>
      <c r="V71" s="31">
        <v>26797</v>
      </c>
      <c r="W71" s="31"/>
      <c r="X71" s="31"/>
      <c r="Y71" s="31"/>
      <c r="Z71" s="31"/>
      <c r="AA71" s="31"/>
      <c r="AB71" s="31"/>
      <c r="AC71" s="31"/>
      <c r="AD71" s="31"/>
      <c r="AE71" s="31"/>
      <c r="AF71" s="31"/>
      <c r="AG71" s="31"/>
    </row>
    <row r="72" spans="1:33" ht="14" x14ac:dyDescent="0.2">
      <c r="A72" s="23">
        <v>1866</v>
      </c>
      <c r="B72" s="24">
        <v>356426</v>
      </c>
      <c r="C72" s="25">
        <v>356426</v>
      </c>
      <c r="D72" s="24">
        <v>344930</v>
      </c>
      <c r="E72" s="35">
        <v>66012</v>
      </c>
      <c r="F72" s="24">
        <v>8348</v>
      </c>
      <c r="G72" s="24">
        <v>121519</v>
      </c>
      <c r="H72" s="24">
        <v>10813</v>
      </c>
      <c r="I72" s="24">
        <v>5659</v>
      </c>
      <c r="J72" s="24">
        <v>5659</v>
      </c>
      <c r="K72" s="24">
        <v>31674</v>
      </c>
      <c r="L72" s="24">
        <v>4307</v>
      </c>
      <c r="M72" s="24">
        <v>12536</v>
      </c>
      <c r="N72" s="28"/>
      <c r="O72" s="28"/>
      <c r="P72" s="36">
        <v>84062</v>
      </c>
      <c r="Q72" s="25">
        <v>11496</v>
      </c>
      <c r="R72" s="37"/>
      <c r="S72" s="30">
        <v>85527</v>
      </c>
      <c r="T72" s="30"/>
      <c r="U72" s="31"/>
      <c r="V72" s="31">
        <v>59861</v>
      </c>
      <c r="W72" s="31"/>
      <c r="X72" s="31"/>
      <c r="Y72" s="31"/>
      <c r="Z72" s="31">
        <v>7324</v>
      </c>
      <c r="AA72" s="31"/>
      <c r="AB72" s="31"/>
      <c r="AC72" s="31">
        <v>18342</v>
      </c>
      <c r="AD72" s="31"/>
      <c r="AE72" s="31"/>
      <c r="AF72" s="31"/>
      <c r="AG72" s="31"/>
    </row>
    <row r="73" spans="1:33" ht="14" x14ac:dyDescent="0.2">
      <c r="A73" s="23">
        <v>1867</v>
      </c>
      <c r="B73" s="24">
        <v>414969</v>
      </c>
      <c r="C73" s="25">
        <v>414969</v>
      </c>
      <c r="D73" s="24">
        <v>401787</v>
      </c>
      <c r="E73" s="35">
        <v>79753</v>
      </c>
      <c r="F73" s="24">
        <v>9516</v>
      </c>
      <c r="G73" s="24">
        <v>133930</v>
      </c>
      <c r="H73" s="24">
        <v>11743</v>
      </c>
      <c r="I73" s="24">
        <v>8590</v>
      </c>
      <c r="J73" s="24">
        <v>8590</v>
      </c>
      <c r="K73" s="24">
        <v>37004</v>
      </c>
      <c r="L73" s="24">
        <v>5198</v>
      </c>
      <c r="M73" s="24">
        <v>16901</v>
      </c>
      <c r="N73" s="28"/>
      <c r="O73" s="28"/>
      <c r="P73" s="36">
        <v>99152</v>
      </c>
      <c r="Q73" s="25">
        <v>13182</v>
      </c>
      <c r="R73" s="37"/>
      <c r="S73" s="30">
        <v>67629</v>
      </c>
      <c r="T73" s="30"/>
      <c r="U73" s="31"/>
      <c r="V73" s="31">
        <v>19447</v>
      </c>
      <c r="W73" s="31"/>
      <c r="X73" s="31"/>
      <c r="Y73" s="31"/>
      <c r="Z73" s="31"/>
      <c r="AA73" s="31"/>
      <c r="AB73" s="31"/>
      <c r="AC73" s="31">
        <v>48182</v>
      </c>
      <c r="AD73" s="31"/>
      <c r="AE73" s="31"/>
      <c r="AF73" s="31"/>
      <c r="AG73" s="31"/>
    </row>
    <row r="74" spans="1:33" ht="14" x14ac:dyDescent="0.2">
      <c r="A74" s="23">
        <v>1868</v>
      </c>
      <c r="B74" s="24">
        <v>421560</v>
      </c>
      <c r="C74" s="25">
        <v>421560</v>
      </c>
      <c r="D74" s="24">
        <v>405850</v>
      </c>
      <c r="E74" s="35">
        <v>89021</v>
      </c>
      <c r="F74" s="24">
        <v>10361</v>
      </c>
      <c r="G74" s="24">
        <v>133802</v>
      </c>
      <c r="H74" s="24">
        <v>10943</v>
      </c>
      <c r="I74" s="24">
        <v>10036</v>
      </c>
      <c r="J74" s="24">
        <v>10036</v>
      </c>
      <c r="K74" s="24">
        <v>37499</v>
      </c>
      <c r="L74" s="24">
        <v>6193</v>
      </c>
      <c r="M74" s="24">
        <v>15348</v>
      </c>
      <c r="N74" s="28"/>
      <c r="O74" s="28"/>
      <c r="P74" s="36">
        <v>92647</v>
      </c>
      <c r="Q74" s="25">
        <v>15710</v>
      </c>
      <c r="R74" s="37"/>
      <c r="S74" s="30">
        <v>48346</v>
      </c>
      <c r="T74" s="30"/>
      <c r="U74" s="31"/>
      <c r="V74" s="31">
        <v>7248</v>
      </c>
      <c r="W74" s="31"/>
      <c r="X74" s="31"/>
      <c r="Y74" s="31"/>
      <c r="Z74" s="31"/>
      <c r="AA74" s="31"/>
      <c r="AB74" s="31"/>
      <c r="AC74" s="31">
        <v>41098</v>
      </c>
      <c r="AD74" s="31"/>
      <c r="AE74" s="31"/>
      <c r="AF74" s="31"/>
      <c r="AG74" s="31"/>
    </row>
    <row r="75" spans="1:33" ht="14" x14ac:dyDescent="0.2">
      <c r="A75" s="23">
        <v>1869</v>
      </c>
      <c r="B75" s="24">
        <v>457496</v>
      </c>
      <c r="C75" s="25">
        <v>457496</v>
      </c>
      <c r="D75" s="24">
        <v>435791</v>
      </c>
      <c r="E75" s="35">
        <v>92178</v>
      </c>
      <c r="F75" s="24">
        <v>11690</v>
      </c>
      <c r="G75" s="24">
        <v>137671</v>
      </c>
      <c r="H75" s="24">
        <v>9887</v>
      </c>
      <c r="I75" s="24">
        <v>9597</v>
      </c>
      <c r="J75" s="24">
        <v>9597</v>
      </c>
      <c r="K75" s="24">
        <v>41587</v>
      </c>
      <c r="L75" s="24">
        <v>7329</v>
      </c>
      <c r="M75" s="24">
        <v>16797</v>
      </c>
      <c r="N75" s="28"/>
      <c r="O75" s="28"/>
      <c r="P75" s="36">
        <v>109055</v>
      </c>
      <c r="Q75" s="25">
        <v>21705</v>
      </c>
      <c r="R75" s="37"/>
      <c r="S75" s="30">
        <v>44887</v>
      </c>
      <c r="T75" s="30"/>
      <c r="U75" s="31"/>
      <c r="V75" s="31">
        <v>21</v>
      </c>
      <c r="W75" s="31"/>
      <c r="X75" s="31"/>
      <c r="Y75" s="31"/>
      <c r="Z75" s="31"/>
      <c r="AA75" s="31"/>
      <c r="AB75" s="31"/>
      <c r="AC75" s="31">
        <v>44866</v>
      </c>
      <c r="AD75" s="31"/>
      <c r="AE75" s="31"/>
      <c r="AF75" s="31"/>
      <c r="AG75" s="31"/>
    </row>
    <row r="76" spans="1:33" ht="14" x14ac:dyDescent="0.2">
      <c r="A76" s="23">
        <v>1870</v>
      </c>
      <c r="B76" s="24">
        <v>480559</v>
      </c>
      <c r="C76" s="25">
        <v>480559</v>
      </c>
      <c r="D76" s="24">
        <v>460436</v>
      </c>
      <c r="E76" s="35">
        <v>98184</v>
      </c>
      <c r="F76" s="24">
        <v>11965</v>
      </c>
      <c r="G76" s="24">
        <v>164353</v>
      </c>
      <c r="H76" s="24">
        <v>12042</v>
      </c>
      <c r="I76" s="24">
        <v>10498</v>
      </c>
      <c r="J76" s="24">
        <v>10498</v>
      </c>
      <c r="K76" s="24">
        <v>42685</v>
      </c>
      <c r="L76" s="24">
        <v>8063</v>
      </c>
      <c r="M76" s="24">
        <v>13983</v>
      </c>
      <c r="N76" s="28"/>
      <c r="O76" s="28"/>
      <c r="P76" s="36">
        <v>98663</v>
      </c>
      <c r="Q76" s="25">
        <v>20123</v>
      </c>
      <c r="R76" s="37"/>
      <c r="S76" s="30">
        <v>80939</v>
      </c>
      <c r="T76" s="30"/>
      <c r="U76" s="31"/>
      <c r="V76" s="31"/>
      <c r="W76" s="31"/>
      <c r="X76" s="31"/>
      <c r="Y76" s="31"/>
      <c r="Z76" s="31"/>
      <c r="AA76" s="31"/>
      <c r="AB76" s="31"/>
      <c r="AC76" s="31">
        <v>80939</v>
      </c>
      <c r="AD76" s="31"/>
      <c r="AE76" s="31"/>
      <c r="AF76" s="31"/>
      <c r="AG76" s="31"/>
    </row>
    <row r="77" spans="1:33" ht="14" x14ac:dyDescent="0.2">
      <c r="A77" s="23">
        <v>1871</v>
      </c>
      <c r="B77" s="24">
        <v>508188</v>
      </c>
      <c r="C77" s="25">
        <v>508188</v>
      </c>
      <c r="D77" s="24">
        <v>487967</v>
      </c>
      <c r="E77" s="35">
        <v>95924</v>
      </c>
      <c r="F77" s="24">
        <v>12248</v>
      </c>
      <c r="G77" s="24">
        <v>175149</v>
      </c>
      <c r="H77" s="24">
        <v>12770</v>
      </c>
      <c r="I77" s="24">
        <v>11879</v>
      </c>
      <c r="J77" s="24">
        <v>11879</v>
      </c>
      <c r="K77" s="24">
        <v>48840</v>
      </c>
      <c r="L77" s="24">
        <v>8741</v>
      </c>
      <c r="M77" s="24">
        <v>14035</v>
      </c>
      <c r="N77" s="28"/>
      <c r="O77" s="28"/>
      <c r="P77" s="36">
        <v>108381</v>
      </c>
      <c r="Q77" s="25">
        <v>20221</v>
      </c>
      <c r="R77" s="37"/>
      <c r="S77" s="30">
        <v>79891</v>
      </c>
      <c r="T77" s="30"/>
      <c r="U77" s="31"/>
      <c r="V77" s="31"/>
      <c r="W77" s="31"/>
      <c r="X77" s="31"/>
      <c r="Y77" s="31"/>
      <c r="Z77" s="31"/>
      <c r="AA77" s="31"/>
      <c r="AB77" s="31"/>
      <c r="AC77" s="31">
        <v>79891</v>
      </c>
      <c r="AD77" s="31"/>
      <c r="AE77" s="31"/>
      <c r="AF77" s="31"/>
      <c r="AG77" s="31"/>
    </row>
    <row r="78" spans="1:33" ht="14" x14ac:dyDescent="0.2">
      <c r="A78" s="23">
        <v>1872</v>
      </c>
      <c r="B78" s="24">
        <v>523057</v>
      </c>
      <c r="C78" s="25">
        <v>523057</v>
      </c>
      <c r="D78" s="24">
        <v>489742</v>
      </c>
      <c r="E78" s="35">
        <v>95962</v>
      </c>
      <c r="F78" s="24">
        <v>12244</v>
      </c>
      <c r="G78" s="24">
        <v>173362</v>
      </c>
      <c r="H78" s="24">
        <v>13081</v>
      </c>
      <c r="I78" s="24">
        <v>12454</v>
      </c>
      <c r="J78" s="24">
        <v>12454</v>
      </c>
      <c r="K78" s="24">
        <v>55278</v>
      </c>
      <c r="L78" s="24">
        <v>9682</v>
      </c>
      <c r="M78" s="24">
        <v>17642</v>
      </c>
      <c r="N78" s="28"/>
      <c r="O78" s="28"/>
      <c r="P78" s="36">
        <v>100037</v>
      </c>
      <c r="Q78" s="25">
        <v>33315</v>
      </c>
      <c r="R78" s="37"/>
      <c r="S78" s="30">
        <v>71414</v>
      </c>
      <c r="T78" s="30"/>
      <c r="U78" s="31"/>
      <c r="V78" s="31"/>
      <c r="W78" s="31"/>
      <c r="X78" s="31"/>
      <c r="Y78" s="31"/>
      <c r="Z78" s="31"/>
      <c r="AA78" s="31"/>
      <c r="AB78" s="31"/>
      <c r="AC78" s="31">
        <v>71414</v>
      </c>
      <c r="AD78" s="31"/>
      <c r="AE78" s="31"/>
      <c r="AF78" s="31"/>
      <c r="AG78" s="31"/>
    </row>
    <row r="79" spans="1:33" ht="14" x14ac:dyDescent="0.2">
      <c r="A79" s="23">
        <v>1873</v>
      </c>
      <c r="B79" s="24">
        <v>537942</v>
      </c>
      <c r="C79" s="25">
        <v>537942</v>
      </c>
      <c r="D79" s="24">
        <v>510179</v>
      </c>
      <c r="E79" s="35">
        <v>94746</v>
      </c>
      <c r="F79" s="24">
        <v>13014</v>
      </c>
      <c r="G79" s="24">
        <v>179929</v>
      </c>
      <c r="H79" s="24">
        <v>11859</v>
      </c>
      <c r="I79" s="24">
        <v>14411</v>
      </c>
      <c r="J79" s="24">
        <v>14411</v>
      </c>
      <c r="K79" s="24">
        <v>55729</v>
      </c>
      <c r="L79" s="24">
        <v>10274</v>
      </c>
      <c r="M79" s="24">
        <v>17748</v>
      </c>
      <c r="N79" s="28"/>
      <c r="O79" s="28"/>
      <c r="P79" s="36">
        <v>112469</v>
      </c>
      <c r="Q79" s="25">
        <v>27763</v>
      </c>
      <c r="R79" s="37"/>
      <c r="S79" s="30">
        <v>79239</v>
      </c>
      <c r="T79" s="30"/>
      <c r="U79" s="31"/>
      <c r="V79" s="31"/>
      <c r="W79" s="31"/>
      <c r="X79" s="31"/>
      <c r="Y79" s="31"/>
      <c r="Z79" s="31"/>
      <c r="AA79" s="31"/>
      <c r="AB79" s="31"/>
      <c r="AC79" s="31">
        <v>79239</v>
      </c>
      <c r="AD79" s="31"/>
      <c r="AE79" s="31"/>
      <c r="AF79" s="31"/>
      <c r="AG79" s="31"/>
    </row>
    <row r="80" spans="1:33" ht="14" x14ac:dyDescent="0.2">
      <c r="A80" s="23">
        <v>1874</v>
      </c>
      <c r="B80" s="24">
        <v>557734</v>
      </c>
      <c r="C80" s="25">
        <v>557734</v>
      </c>
      <c r="D80" s="24">
        <v>531042</v>
      </c>
      <c r="E80" s="35">
        <v>96599</v>
      </c>
      <c r="F80" s="24">
        <v>12652</v>
      </c>
      <c r="G80" s="24">
        <v>201584</v>
      </c>
      <c r="H80" s="24">
        <v>11802</v>
      </c>
      <c r="I80" s="24">
        <v>15001</v>
      </c>
      <c r="J80" s="24">
        <v>15001</v>
      </c>
      <c r="K80" s="24">
        <v>57736</v>
      </c>
      <c r="L80" s="24">
        <v>10547</v>
      </c>
      <c r="M80" s="24">
        <v>15506</v>
      </c>
      <c r="N80" s="28"/>
      <c r="O80" s="28"/>
      <c r="P80" s="36">
        <v>109615</v>
      </c>
      <c r="Q80" s="25">
        <v>26692</v>
      </c>
      <c r="R80" s="37"/>
      <c r="S80" s="30">
        <v>40774</v>
      </c>
      <c r="T80" s="30"/>
      <c r="U80" s="31"/>
      <c r="V80" s="31"/>
      <c r="W80" s="31"/>
      <c r="X80" s="31"/>
      <c r="Y80" s="31"/>
      <c r="Z80" s="31"/>
      <c r="AA80" s="31"/>
      <c r="AB80" s="31"/>
      <c r="AC80" s="31">
        <v>40774</v>
      </c>
      <c r="AD80" s="31"/>
      <c r="AE80" s="31"/>
      <c r="AF80" s="31"/>
      <c r="AG80" s="31"/>
    </row>
    <row r="81" spans="1:33" ht="14" x14ac:dyDescent="0.2">
      <c r="A81" s="23">
        <v>1875</v>
      </c>
      <c r="B81" s="24">
        <v>576493</v>
      </c>
      <c r="C81" s="25">
        <v>576493</v>
      </c>
      <c r="D81" s="24">
        <v>558091</v>
      </c>
      <c r="E81" s="35">
        <v>119311</v>
      </c>
      <c r="F81" s="24">
        <v>14626</v>
      </c>
      <c r="G81" s="24">
        <v>198053</v>
      </c>
      <c r="H81" s="24">
        <v>11391</v>
      </c>
      <c r="I81" s="24">
        <v>14220</v>
      </c>
      <c r="J81" s="24">
        <v>14220</v>
      </c>
      <c r="K81" s="24">
        <v>63651</v>
      </c>
      <c r="L81" s="24">
        <v>11101</v>
      </c>
      <c r="M81" s="24">
        <v>20009</v>
      </c>
      <c r="N81" s="28"/>
      <c r="O81" s="28"/>
      <c r="P81" s="36">
        <v>105729</v>
      </c>
      <c r="Q81" s="25">
        <v>18402</v>
      </c>
      <c r="R81" s="37"/>
      <c r="S81" s="30">
        <v>70882</v>
      </c>
      <c r="T81" s="30"/>
      <c r="U81" s="31"/>
      <c r="V81" s="31"/>
      <c r="W81" s="31"/>
      <c r="X81" s="31"/>
      <c r="Y81" s="31"/>
      <c r="Z81" s="31"/>
      <c r="AA81" s="31"/>
      <c r="AB81" s="31"/>
      <c r="AC81" s="31">
        <v>70882</v>
      </c>
      <c r="AD81" s="31"/>
      <c r="AE81" s="31"/>
      <c r="AF81" s="31"/>
      <c r="AG81" s="31"/>
    </row>
    <row r="82" spans="1:33" ht="14" x14ac:dyDescent="0.2">
      <c r="A82" s="23">
        <v>1876</v>
      </c>
      <c r="B82" s="24">
        <v>559263</v>
      </c>
      <c r="C82" s="25">
        <v>559263</v>
      </c>
      <c r="D82" s="24">
        <v>540151</v>
      </c>
      <c r="E82" s="35">
        <v>117027</v>
      </c>
      <c r="F82" s="24">
        <v>15243</v>
      </c>
      <c r="G82" s="24">
        <v>191778</v>
      </c>
      <c r="H82" s="24">
        <v>11572</v>
      </c>
      <c r="I82" s="24">
        <v>15932</v>
      </c>
      <c r="J82" s="24">
        <v>15932</v>
      </c>
      <c r="K82" s="24">
        <v>72560</v>
      </c>
      <c r="L82" s="24">
        <v>10813</v>
      </c>
      <c r="M82" s="24">
        <v>13766</v>
      </c>
      <c r="N82" s="28"/>
      <c r="O82" s="28"/>
      <c r="P82" s="36">
        <v>91460</v>
      </c>
      <c r="Q82" s="25">
        <v>19112</v>
      </c>
      <c r="R82" s="37"/>
      <c r="S82" s="30">
        <v>57558</v>
      </c>
      <c r="T82" s="30"/>
      <c r="U82" s="31"/>
      <c r="V82" s="31"/>
      <c r="W82" s="31"/>
      <c r="X82" s="31"/>
      <c r="Y82" s="31"/>
      <c r="Z82" s="31"/>
      <c r="AA82" s="31"/>
      <c r="AB82" s="31"/>
      <c r="AC82" s="31">
        <v>57558</v>
      </c>
      <c r="AD82" s="31"/>
      <c r="AE82" s="31"/>
      <c r="AF82" s="31"/>
      <c r="AG82" s="31"/>
    </row>
    <row r="83" spans="1:33" ht="14" x14ac:dyDescent="0.2">
      <c r="A83" s="23">
        <v>1877</v>
      </c>
      <c r="B83" s="24">
        <v>548831</v>
      </c>
      <c r="C83" s="25">
        <v>548831</v>
      </c>
      <c r="D83" s="24">
        <v>525517</v>
      </c>
      <c r="E83" s="35">
        <v>118962</v>
      </c>
      <c r="F83" s="24">
        <v>14975</v>
      </c>
      <c r="G83" s="24">
        <v>190881</v>
      </c>
      <c r="H83" s="24">
        <v>10339</v>
      </c>
      <c r="I83" s="24">
        <v>19355</v>
      </c>
      <c r="J83" s="24">
        <v>19355</v>
      </c>
      <c r="K83" s="24">
        <v>52585</v>
      </c>
      <c r="L83" s="24">
        <v>9869</v>
      </c>
      <c r="M83" s="24">
        <v>17712</v>
      </c>
      <c r="N83" s="28"/>
      <c r="O83" s="28"/>
      <c r="P83" s="36">
        <v>90839</v>
      </c>
      <c r="Q83" s="25">
        <v>23314</v>
      </c>
      <c r="R83" s="37"/>
      <c r="S83" s="30">
        <v>330267</v>
      </c>
      <c r="T83" s="30"/>
      <c r="U83" s="31"/>
      <c r="V83" s="31">
        <v>310036</v>
      </c>
      <c r="W83" s="31"/>
      <c r="X83" s="31"/>
      <c r="Y83" s="31"/>
      <c r="Z83" s="31"/>
      <c r="AA83" s="31"/>
      <c r="AB83" s="31"/>
      <c r="AC83" s="31">
        <v>20231</v>
      </c>
      <c r="AD83" s="31"/>
      <c r="AE83" s="31"/>
      <c r="AF83" s="31"/>
      <c r="AG83" s="31"/>
    </row>
    <row r="84" spans="1:33" ht="14" x14ac:dyDescent="0.2">
      <c r="A84" s="23">
        <v>1878</v>
      </c>
      <c r="B84" s="24">
        <v>625973</v>
      </c>
      <c r="C84" s="25">
        <v>625973</v>
      </c>
      <c r="D84" s="24">
        <v>601237</v>
      </c>
      <c r="E84" s="35">
        <v>122054</v>
      </c>
      <c r="F84" s="24">
        <v>15007</v>
      </c>
      <c r="G84" s="24">
        <v>214688</v>
      </c>
      <c r="H84" s="24">
        <v>10290</v>
      </c>
      <c r="I84" s="24">
        <v>17553</v>
      </c>
      <c r="J84" s="24">
        <v>17553</v>
      </c>
      <c r="K84" s="24">
        <v>80659</v>
      </c>
      <c r="L84" s="24">
        <v>11443</v>
      </c>
      <c r="M84" s="24">
        <v>23720</v>
      </c>
      <c r="N84" s="28"/>
      <c r="O84" s="28"/>
      <c r="P84" s="36">
        <v>105823</v>
      </c>
      <c r="Q84" s="25">
        <v>24736</v>
      </c>
      <c r="R84" s="37"/>
      <c r="S84" s="30">
        <v>344766</v>
      </c>
      <c r="T84" s="30"/>
      <c r="U84" s="31"/>
      <c r="V84" s="31">
        <v>306222</v>
      </c>
      <c r="W84" s="31"/>
      <c r="X84" s="31"/>
      <c r="Y84" s="31"/>
      <c r="Z84" s="31"/>
      <c r="AA84" s="31"/>
      <c r="AB84" s="31"/>
      <c r="AC84" s="31">
        <v>38544</v>
      </c>
      <c r="AD84" s="31"/>
      <c r="AE84" s="31"/>
      <c r="AF84" s="31"/>
      <c r="AG84" s="31"/>
    </row>
    <row r="85" spans="1:33" ht="14" x14ac:dyDescent="0.2">
      <c r="A85" s="23">
        <v>1879</v>
      </c>
      <c r="B85" s="24">
        <v>661954</v>
      </c>
      <c r="C85" s="25">
        <v>661954</v>
      </c>
      <c r="D85" s="24">
        <v>644707</v>
      </c>
      <c r="E85" s="35">
        <v>119529</v>
      </c>
      <c r="F85" s="24">
        <v>16402</v>
      </c>
      <c r="G85" s="24">
        <v>229499</v>
      </c>
      <c r="H85" s="24">
        <v>13604</v>
      </c>
      <c r="I85" s="24">
        <v>18110</v>
      </c>
      <c r="J85" s="24">
        <v>18110</v>
      </c>
      <c r="K85" s="24">
        <v>93218</v>
      </c>
      <c r="L85" s="24">
        <v>13256</v>
      </c>
      <c r="M85" s="24">
        <v>19212</v>
      </c>
      <c r="N85" s="28"/>
      <c r="O85" s="28"/>
      <c r="P85" s="36">
        <v>121877</v>
      </c>
      <c r="Q85" s="25">
        <v>17247</v>
      </c>
      <c r="R85" s="37"/>
      <c r="S85" s="30">
        <v>303324</v>
      </c>
      <c r="T85" s="30"/>
      <c r="U85" s="31"/>
      <c r="V85" s="31">
        <v>288132</v>
      </c>
      <c r="W85" s="31"/>
      <c r="X85" s="31"/>
      <c r="Y85" s="31"/>
      <c r="Z85" s="31"/>
      <c r="AA85" s="31"/>
      <c r="AB85" s="31"/>
      <c r="AC85" s="31">
        <v>15192</v>
      </c>
      <c r="AD85" s="31"/>
      <c r="AE85" s="31"/>
      <c r="AF85" s="31"/>
      <c r="AG85" s="31"/>
    </row>
    <row r="86" spans="1:33" ht="14" x14ac:dyDescent="0.2">
      <c r="A86" s="23">
        <v>1880</v>
      </c>
      <c r="B86" s="24">
        <v>651017</v>
      </c>
      <c r="C86" s="25">
        <v>651017</v>
      </c>
      <c r="D86" s="24">
        <v>628538</v>
      </c>
      <c r="E86" s="35">
        <v>112567</v>
      </c>
      <c r="F86" s="24">
        <v>15294</v>
      </c>
      <c r="G86" s="24">
        <v>223437</v>
      </c>
      <c r="H86" s="24">
        <v>13795</v>
      </c>
      <c r="I86" s="24">
        <v>17841</v>
      </c>
      <c r="J86" s="24">
        <v>17841</v>
      </c>
      <c r="K86" s="24">
        <v>96375</v>
      </c>
      <c r="L86" s="24">
        <v>14519</v>
      </c>
      <c r="M86" s="24">
        <v>13462</v>
      </c>
      <c r="N86" s="28"/>
      <c r="O86" s="28"/>
      <c r="P86" s="36">
        <v>121248</v>
      </c>
      <c r="Q86" s="25">
        <v>22479</v>
      </c>
      <c r="R86" s="37"/>
      <c r="S86" s="30">
        <v>89618</v>
      </c>
      <c r="T86" s="30"/>
      <c r="U86" s="31"/>
      <c r="V86" s="31">
        <v>12082</v>
      </c>
      <c r="W86" s="31"/>
      <c r="X86" s="31"/>
      <c r="Y86" s="31"/>
      <c r="Z86" s="31"/>
      <c r="AA86" s="31"/>
      <c r="AB86" s="31"/>
      <c r="AC86" s="31">
        <v>77536</v>
      </c>
      <c r="AD86" s="31"/>
      <c r="AE86" s="31"/>
      <c r="AF86" s="31"/>
      <c r="AG86" s="31"/>
    </row>
    <row r="87" spans="1:33" ht="14" x14ac:dyDescent="0.2">
      <c r="A87" s="23">
        <v>1881</v>
      </c>
      <c r="B87" s="24">
        <v>651754</v>
      </c>
      <c r="C87" s="25">
        <v>651754</v>
      </c>
      <c r="D87" s="24">
        <v>626885</v>
      </c>
      <c r="E87" s="35">
        <v>116699</v>
      </c>
      <c r="F87" s="24">
        <v>23251</v>
      </c>
      <c r="G87" s="24">
        <v>225365</v>
      </c>
      <c r="H87" s="28"/>
      <c r="I87" s="24">
        <v>16465</v>
      </c>
      <c r="J87" s="28"/>
      <c r="K87" s="24">
        <v>85763</v>
      </c>
      <c r="L87" s="24">
        <v>14834</v>
      </c>
      <c r="M87" s="24">
        <v>19418</v>
      </c>
      <c r="N87" s="28"/>
      <c r="O87" s="24"/>
      <c r="P87" s="36">
        <v>125090</v>
      </c>
      <c r="Q87" s="25">
        <v>24869</v>
      </c>
      <c r="R87" s="37"/>
      <c r="S87" s="30">
        <v>155165</v>
      </c>
      <c r="T87" s="30"/>
      <c r="U87" s="31"/>
      <c r="V87" s="31">
        <v>91390</v>
      </c>
      <c r="W87" s="31"/>
      <c r="X87" s="31"/>
      <c r="Y87" s="31"/>
      <c r="Z87" s="31"/>
      <c r="AA87" s="31"/>
      <c r="AB87" s="31"/>
      <c r="AC87" s="31"/>
      <c r="AD87" s="31">
        <v>63775</v>
      </c>
      <c r="AE87" s="31"/>
      <c r="AF87" s="31"/>
      <c r="AG87" s="31"/>
    </row>
    <row r="88" spans="1:33" ht="14" x14ac:dyDescent="0.2">
      <c r="A88" s="23">
        <v>1882</v>
      </c>
      <c r="B88" s="24">
        <v>703712</v>
      </c>
      <c r="C88" s="25">
        <v>703712</v>
      </c>
      <c r="D88" s="24">
        <v>683420</v>
      </c>
      <c r="E88" s="35">
        <v>115221</v>
      </c>
      <c r="F88" s="24">
        <v>20396</v>
      </c>
      <c r="G88" s="24">
        <v>252889</v>
      </c>
      <c r="H88" s="28"/>
      <c r="I88" s="24">
        <v>22843</v>
      </c>
      <c r="J88" s="28"/>
      <c r="K88" s="24">
        <v>94461</v>
      </c>
      <c r="L88" s="24">
        <v>14893</v>
      </c>
      <c r="M88" s="24">
        <v>21015</v>
      </c>
      <c r="N88" s="28"/>
      <c r="O88" s="24"/>
      <c r="P88" s="36">
        <v>141702</v>
      </c>
      <c r="Q88" s="25">
        <v>20292</v>
      </c>
      <c r="R88" s="37"/>
      <c r="S88" s="30">
        <v>28014</v>
      </c>
      <c r="T88" s="30"/>
      <c r="U88" s="31"/>
      <c r="V88" s="31">
        <v>131</v>
      </c>
      <c r="W88" s="31"/>
      <c r="X88" s="31"/>
      <c r="Y88" s="31"/>
      <c r="Z88" s="31"/>
      <c r="AA88" s="31"/>
      <c r="AB88" s="31"/>
      <c r="AC88" s="31"/>
      <c r="AD88" s="31">
        <v>27883</v>
      </c>
      <c r="AE88" s="31"/>
      <c r="AF88" s="31"/>
      <c r="AG88" s="31"/>
    </row>
    <row r="89" spans="1:33" ht="14" x14ac:dyDescent="0.2">
      <c r="A89" s="23">
        <v>1883</v>
      </c>
      <c r="B89" s="24">
        <v>698981</v>
      </c>
      <c r="C89" s="25">
        <v>698981</v>
      </c>
      <c r="D89" s="24">
        <v>694436</v>
      </c>
      <c r="E89" s="35">
        <v>110745</v>
      </c>
      <c r="F89" s="24">
        <v>20810</v>
      </c>
      <c r="G89" s="24">
        <v>253569</v>
      </c>
      <c r="H89" s="28"/>
      <c r="I89" s="24">
        <v>28186</v>
      </c>
      <c r="J89" s="28"/>
      <c r="K89" s="24">
        <v>96924</v>
      </c>
      <c r="L89" s="24">
        <v>13311</v>
      </c>
      <c r="M89" s="24">
        <v>26402</v>
      </c>
      <c r="N89" s="28"/>
      <c r="O89" s="24"/>
      <c r="P89" s="36">
        <v>144489</v>
      </c>
      <c r="Q89" s="25">
        <v>4545</v>
      </c>
      <c r="R89" s="37"/>
      <c r="S89" s="30">
        <v>70943</v>
      </c>
      <c r="T89" s="30"/>
      <c r="U89" s="31"/>
      <c r="V89" s="31">
        <v>54371</v>
      </c>
      <c r="W89" s="31"/>
      <c r="X89" s="31"/>
      <c r="Y89" s="31"/>
      <c r="Z89" s="31"/>
      <c r="AA89" s="31"/>
      <c r="AB89" s="31"/>
      <c r="AC89" s="31"/>
      <c r="AD89" s="31">
        <v>16572</v>
      </c>
      <c r="AE89" s="31"/>
      <c r="AF89" s="31"/>
      <c r="AG89" s="31"/>
    </row>
    <row r="90" spans="1:33" ht="14" x14ac:dyDescent="0.2">
      <c r="A90" s="23">
        <v>1884</v>
      </c>
      <c r="B90" s="24">
        <v>704528</v>
      </c>
      <c r="C90" s="25">
        <v>704528</v>
      </c>
      <c r="D90" s="24">
        <v>699466</v>
      </c>
      <c r="E90" s="35">
        <v>105260</v>
      </c>
      <c r="F90" s="24">
        <v>20999</v>
      </c>
      <c r="G90" s="24">
        <v>244004</v>
      </c>
      <c r="H90" s="28"/>
      <c r="I90" s="24">
        <v>32594</v>
      </c>
      <c r="J90" s="28"/>
      <c r="K90" s="24">
        <v>96932</v>
      </c>
      <c r="L90" s="24">
        <v>13271</v>
      </c>
      <c r="M90" s="24">
        <v>40524</v>
      </c>
      <c r="N90" s="28"/>
      <c r="O90" s="24"/>
      <c r="P90" s="36">
        <v>145882</v>
      </c>
      <c r="Q90" s="25">
        <v>5062</v>
      </c>
      <c r="R90" s="37"/>
      <c r="S90" s="30">
        <v>223575</v>
      </c>
      <c r="T90" s="30"/>
      <c r="U90" s="31"/>
      <c r="V90" s="31">
        <v>221104</v>
      </c>
      <c r="W90" s="31"/>
      <c r="X90" s="31"/>
      <c r="Y90" s="31"/>
      <c r="Z90" s="31"/>
      <c r="AA90" s="31"/>
      <c r="AB90" s="31"/>
      <c r="AC90" s="31"/>
      <c r="AD90" s="31"/>
      <c r="AE90" s="31"/>
      <c r="AF90" s="31">
        <v>2471</v>
      </c>
      <c r="AG90" s="31"/>
    </row>
    <row r="91" spans="1:33" ht="14" x14ac:dyDescent="0.2">
      <c r="A91" s="23">
        <v>1885</v>
      </c>
      <c r="B91" s="24">
        <v>762283</v>
      </c>
      <c r="C91" s="25">
        <v>762283</v>
      </c>
      <c r="D91" s="24">
        <v>758367</v>
      </c>
      <c r="E91" s="35">
        <v>105072</v>
      </c>
      <c r="F91" s="24">
        <v>25668</v>
      </c>
      <c r="G91" s="24">
        <v>231230</v>
      </c>
      <c r="H91" s="28"/>
      <c r="I91" s="24">
        <v>33548</v>
      </c>
      <c r="J91" s="28"/>
      <c r="K91" s="24">
        <v>95027</v>
      </c>
      <c r="L91" s="24">
        <v>13065</v>
      </c>
      <c r="M91" s="24">
        <v>51930</v>
      </c>
      <c r="N91" s="28"/>
      <c r="O91" s="24">
        <v>46608</v>
      </c>
      <c r="P91" s="36">
        <v>156219</v>
      </c>
      <c r="Q91" s="25">
        <v>3916</v>
      </c>
      <c r="R91" s="37"/>
      <c r="S91" s="30">
        <v>71618</v>
      </c>
      <c r="T91" s="30"/>
      <c r="U91" s="31"/>
      <c r="V91" s="31">
        <v>50504</v>
      </c>
      <c r="W91" s="31"/>
      <c r="X91" s="31"/>
      <c r="Y91" s="31"/>
      <c r="Z91" s="31"/>
      <c r="AA91" s="31"/>
      <c r="AB91" s="31"/>
      <c r="AC91" s="31"/>
      <c r="AD91" s="31">
        <v>8899</v>
      </c>
      <c r="AE91" s="31">
        <v>9468</v>
      </c>
      <c r="AF91" s="31">
        <v>2747</v>
      </c>
      <c r="AG91" s="31"/>
    </row>
    <row r="92" spans="1:33" ht="14" x14ac:dyDescent="0.2">
      <c r="A92" s="23">
        <v>1886</v>
      </c>
      <c r="B92" s="24">
        <v>780679</v>
      </c>
      <c r="C92" s="25">
        <v>780679</v>
      </c>
      <c r="D92" s="24">
        <v>776845</v>
      </c>
      <c r="E92" s="35">
        <v>96707</v>
      </c>
      <c r="F92" s="24">
        <v>28020</v>
      </c>
      <c r="G92" s="24">
        <v>236977</v>
      </c>
      <c r="H92" s="28"/>
      <c r="I92" s="24">
        <v>35262</v>
      </c>
      <c r="J92" s="28"/>
      <c r="K92" s="24">
        <v>112447</v>
      </c>
      <c r="L92" s="24">
        <v>13174</v>
      </c>
      <c r="M92" s="24">
        <v>52326</v>
      </c>
      <c r="N92" s="28"/>
      <c r="O92" s="24">
        <v>48788</v>
      </c>
      <c r="P92" s="36">
        <v>153144</v>
      </c>
      <c r="Q92" s="25">
        <v>3834</v>
      </c>
      <c r="R92" s="37"/>
      <c r="S92" s="30">
        <v>177506</v>
      </c>
      <c r="T92" s="30"/>
      <c r="U92" s="31"/>
      <c r="V92" s="31">
        <v>149565</v>
      </c>
      <c r="W92" s="31"/>
      <c r="X92" s="31"/>
      <c r="Y92" s="31"/>
      <c r="Z92" s="31"/>
      <c r="AA92" s="31"/>
      <c r="AB92" s="31"/>
      <c r="AC92" s="31"/>
      <c r="AD92" s="31">
        <v>26408</v>
      </c>
      <c r="AE92" s="31"/>
      <c r="AF92" s="31">
        <v>1533</v>
      </c>
      <c r="AG92" s="31"/>
    </row>
    <row r="93" spans="1:33" ht="14" x14ac:dyDescent="0.2">
      <c r="A93" s="23">
        <v>1887</v>
      </c>
      <c r="B93" s="24">
        <v>829661</v>
      </c>
      <c r="C93" s="25">
        <v>829661</v>
      </c>
      <c r="D93" s="24">
        <v>825886</v>
      </c>
      <c r="E93" s="35">
        <v>52779</v>
      </c>
      <c r="F93" s="24">
        <v>28862</v>
      </c>
      <c r="G93" s="24">
        <v>257624</v>
      </c>
      <c r="H93" s="28"/>
      <c r="I93" s="24">
        <v>47255</v>
      </c>
      <c r="J93" s="28"/>
      <c r="K93" s="24">
        <v>107425</v>
      </c>
      <c r="L93" s="24">
        <v>13587</v>
      </c>
      <c r="M93" s="24">
        <v>53406</v>
      </c>
      <c r="N93" s="28"/>
      <c r="O93" s="24">
        <v>88958</v>
      </c>
      <c r="P93" s="36">
        <v>175990</v>
      </c>
      <c r="Q93" s="25">
        <v>3775</v>
      </c>
      <c r="R93" s="37"/>
      <c r="S93" s="30">
        <v>144543</v>
      </c>
      <c r="T93" s="30"/>
      <c r="U93" s="31"/>
      <c r="V93" s="31">
        <v>131793</v>
      </c>
      <c r="W93" s="31"/>
      <c r="X93" s="31"/>
      <c r="Y93" s="31"/>
      <c r="Z93" s="31"/>
      <c r="AA93" s="31"/>
      <c r="AB93" s="31"/>
      <c r="AC93" s="31"/>
      <c r="AD93" s="31">
        <v>348</v>
      </c>
      <c r="AE93" s="31">
        <v>9898</v>
      </c>
      <c r="AF93" s="31">
        <v>2504</v>
      </c>
      <c r="AG93" s="31"/>
    </row>
    <row r="94" spans="1:33" ht="14" x14ac:dyDescent="0.2">
      <c r="A94" s="23">
        <v>1888</v>
      </c>
      <c r="B94" s="24">
        <v>898532</v>
      </c>
      <c r="C94" s="25">
        <v>898532</v>
      </c>
      <c r="D94" s="24">
        <v>896362</v>
      </c>
      <c r="E94" s="35">
        <v>52086</v>
      </c>
      <c r="F94" s="24">
        <v>31783</v>
      </c>
      <c r="G94" s="24">
        <v>265125</v>
      </c>
      <c r="H94" s="28"/>
      <c r="I94" s="24">
        <v>54520</v>
      </c>
      <c r="J94" s="28"/>
      <c r="K94" s="24">
        <v>141310</v>
      </c>
      <c r="L94" s="24">
        <v>15402</v>
      </c>
      <c r="M94" s="24">
        <v>76888</v>
      </c>
      <c r="N94" s="28"/>
      <c r="O94" s="24">
        <v>92270</v>
      </c>
      <c r="P94" s="36">
        <v>166978</v>
      </c>
      <c r="Q94" s="25">
        <v>2170</v>
      </c>
      <c r="R94" s="37"/>
      <c r="S94" s="30">
        <v>55371</v>
      </c>
      <c r="T94" s="30"/>
      <c r="U94" s="31"/>
      <c r="V94" s="31">
        <v>51287</v>
      </c>
      <c r="W94" s="31"/>
      <c r="X94" s="31"/>
      <c r="Y94" s="31"/>
      <c r="Z94" s="31"/>
      <c r="AA94" s="31"/>
      <c r="AB94" s="31"/>
      <c r="AC94" s="31"/>
      <c r="AD94" s="31">
        <v>887</v>
      </c>
      <c r="AE94" s="31">
        <v>2489</v>
      </c>
      <c r="AF94" s="31">
        <v>708</v>
      </c>
      <c r="AG94" s="31"/>
    </row>
    <row r="95" spans="1:33" ht="14" x14ac:dyDescent="0.2">
      <c r="A95" s="23">
        <v>1889</v>
      </c>
      <c r="B95" s="24">
        <v>927036</v>
      </c>
      <c r="C95" s="25">
        <v>927036</v>
      </c>
      <c r="D95" s="24">
        <v>924115</v>
      </c>
      <c r="E95" s="35">
        <v>55540</v>
      </c>
      <c r="F95" s="24">
        <v>32857</v>
      </c>
      <c r="G95" s="24">
        <v>274920</v>
      </c>
      <c r="H95" s="28"/>
      <c r="I95" s="24">
        <v>59913</v>
      </c>
      <c r="J95" s="28"/>
      <c r="K95" s="24">
        <v>138051</v>
      </c>
      <c r="L95" s="24">
        <v>17207</v>
      </c>
      <c r="M95" s="24">
        <v>82974</v>
      </c>
      <c r="N95" s="28"/>
      <c r="O95" s="24">
        <v>91747</v>
      </c>
      <c r="P95" s="36">
        <v>170906</v>
      </c>
      <c r="Q95" s="25">
        <v>2921</v>
      </c>
      <c r="R95" s="37"/>
      <c r="S95" s="30">
        <v>62899</v>
      </c>
      <c r="T95" s="30"/>
      <c r="U95" s="31"/>
      <c r="V95" s="31">
        <v>41428</v>
      </c>
      <c r="W95" s="31"/>
      <c r="X95" s="31"/>
      <c r="Y95" s="31"/>
      <c r="Z95" s="31"/>
      <c r="AA95" s="31"/>
      <c r="AB95" s="31"/>
      <c r="AC95" s="31"/>
      <c r="AD95" s="31">
        <v>12510</v>
      </c>
      <c r="AE95" s="31">
        <v>4000</v>
      </c>
      <c r="AF95" s="31">
        <v>4961</v>
      </c>
      <c r="AG95" s="31"/>
    </row>
    <row r="96" spans="1:33" ht="14" x14ac:dyDescent="0.2">
      <c r="A96" s="23">
        <v>1890</v>
      </c>
      <c r="B96" s="24">
        <v>943686</v>
      </c>
      <c r="C96" s="25">
        <v>943686</v>
      </c>
      <c r="D96" s="24">
        <v>939945</v>
      </c>
      <c r="E96" s="35">
        <v>54844</v>
      </c>
      <c r="F96" s="24">
        <v>34339</v>
      </c>
      <c r="G96" s="24">
        <v>268381</v>
      </c>
      <c r="H96" s="28"/>
      <c r="I96" s="24">
        <v>64685</v>
      </c>
      <c r="J96" s="28"/>
      <c r="K96" s="24">
        <v>141939</v>
      </c>
      <c r="L96" s="24">
        <v>16734</v>
      </c>
      <c r="M96" s="24">
        <v>88065</v>
      </c>
      <c r="N96" s="28"/>
      <c r="O96" s="24">
        <v>88232</v>
      </c>
      <c r="P96" s="36">
        <v>182726</v>
      </c>
      <c r="Q96" s="25">
        <v>3741</v>
      </c>
      <c r="R96" s="37"/>
      <c r="S96" s="30">
        <v>103687</v>
      </c>
      <c r="T96" s="30"/>
      <c r="U96" s="31"/>
      <c r="V96" s="31">
        <v>72149</v>
      </c>
      <c r="W96" s="31"/>
      <c r="X96" s="31"/>
      <c r="Y96" s="31"/>
      <c r="Z96" s="31"/>
      <c r="AA96" s="31"/>
      <c r="AB96" s="31"/>
      <c r="AC96" s="31"/>
      <c r="AD96" s="31">
        <v>16470</v>
      </c>
      <c r="AE96" s="31">
        <v>6708</v>
      </c>
      <c r="AF96" s="31">
        <v>8360</v>
      </c>
      <c r="AG96" s="31"/>
    </row>
    <row r="97" spans="1:33" ht="14" x14ac:dyDescent="0.2">
      <c r="A97" s="23">
        <v>1891</v>
      </c>
      <c r="B97" s="24">
        <v>891594</v>
      </c>
      <c r="C97" s="25">
        <v>891594</v>
      </c>
      <c r="D97" s="24">
        <v>888889</v>
      </c>
      <c r="E97" s="35">
        <v>52949</v>
      </c>
      <c r="F97" s="24">
        <v>34072</v>
      </c>
      <c r="G97" s="24">
        <v>247442</v>
      </c>
      <c r="H97" s="28"/>
      <c r="I97" s="24">
        <v>64290</v>
      </c>
      <c r="J97" s="28"/>
      <c r="K97" s="24">
        <v>128438</v>
      </c>
      <c r="L97" s="24">
        <v>16219</v>
      </c>
      <c r="M97" s="24">
        <v>98674</v>
      </c>
      <c r="N97" s="28"/>
      <c r="O97" s="24">
        <v>69049</v>
      </c>
      <c r="P97" s="36">
        <v>177756</v>
      </c>
      <c r="Q97" s="25">
        <v>2705</v>
      </c>
      <c r="R97" s="37"/>
      <c r="S97" s="30">
        <v>37201</v>
      </c>
      <c r="T97" s="30"/>
      <c r="U97" s="31"/>
      <c r="V97" s="31">
        <v>1843</v>
      </c>
      <c r="W97" s="31"/>
      <c r="X97" s="31"/>
      <c r="Y97" s="31"/>
      <c r="Z97" s="31"/>
      <c r="AA97" s="31"/>
      <c r="AB97" s="31"/>
      <c r="AC97" s="31"/>
      <c r="AD97" s="31">
        <v>24652</v>
      </c>
      <c r="AE97" s="31">
        <v>6430</v>
      </c>
      <c r="AF97" s="31">
        <v>4276</v>
      </c>
      <c r="AG97" s="31"/>
    </row>
    <row r="98" spans="1:33" ht="14" x14ac:dyDescent="0.2">
      <c r="A98" s="23">
        <v>1892</v>
      </c>
      <c r="B98" s="24">
        <v>970165</v>
      </c>
      <c r="C98" s="25">
        <v>970165</v>
      </c>
      <c r="D98" s="24">
        <v>970165</v>
      </c>
      <c r="E98" s="35">
        <v>55942</v>
      </c>
      <c r="F98" s="24">
        <v>35402</v>
      </c>
      <c r="G98" s="24">
        <v>269046</v>
      </c>
      <c r="H98" s="28"/>
      <c r="I98" s="24">
        <v>75274</v>
      </c>
      <c r="J98" s="28"/>
      <c r="K98" s="24">
        <v>130552</v>
      </c>
      <c r="L98" s="24">
        <v>18769</v>
      </c>
      <c r="M98" s="24">
        <v>111103</v>
      </c>
      <c r="N98" s="28"/>
      <c r="O98" s="24">
        <v>77088</v>
      </c>
      <c r="P98" s="36">
        <v>196989</v>
      </c>
      <c r="Q98" s="25"/>
      <c r="R98" s="37"/>
      <c r="S98" s="30">
        <v>198679</v>
      </c>
      <c r="T98" s="30"/>
      <c r="U98" s="31"/>
      <c r="V98" s="31">
        <v>165777</v>
      </c>
      <c r="W98" s="31"/>
      <c r="X98" s="31"/>
      <c r="Y98" s="31"/>
      <c r="Z98" s="31"/>
      <c r="AA98" s="31"/>
      <c r="AB98" s="31"/>
      <c r="AC98" s="31"/>
      <c r="AD98" s="31">
        <v>29114</v>
      </c>
      <c r="AE98" s="31">
        <v>470</v>
      </c>
      <c r="AF98" s="31">
        <v>3318</v>
      </c>
      <c r="AG98" s="31"/>
    </row>
    <row r="99" spans="1:33" ht="14" x14ac:dyDescent="0.2">
      <c r="A99" s="23">
        <v>1893</v>
      </c>
      <c r="B99" s="24">
        <v>1045685</v>
      </c>
      <c r="C99" s="25">
        <v>1045685</v>
      </c>
      <c r="D99" s="24">
        <v>1045685</v>
      </c>
      <c r="E99" s="35">
        <v>60021</v>
      </c>
      <c r="F99" s="24">
        <v>40475</v>
      </c>
      <c r="G99" s="24">
        <v>260834</v>
      </c>
      <c r="H99" s="28"/>
      <c r="I99" s="24">
        <v>85104</v>
      </c>
      <c r="J99" s="28"/>
      <c r="K99" s="24">
        <v>165989</v>
      </c>
      <c r="L99" s="24">
        <v>21756</v>
      </c>
      <c r="M99" s="24">
        <v>119667</v>
      </c>
      <c r="N99" s="28"/>
      <c r="O99" s="24">
        <v>98994</v>
      </c>
      <c r="P99" s="36">
        <v>192845</v>
      </c>
      <c r="Q99" s="25"/>
      <c r="R99" s="37"/>
      <c r="S99" s="30">
        <v>174375</v>
      </c>
      <c r="T99" s="30"/>
      <c r="U99" s="31"/>
      <c r="V99" s="31">
        <v>164358</v>
      </c>
      <c r="W99" s="31"/>
      <c r="X99" s="31"/>
      <c r="Y99" s="31"/>
      <c r="Z99" s="31"/>
      <c r="AA99" s="31"/>
      <c r="AB99" s="31"/>
      <c r="AC99" s="31"/>
      <c r="AD99" s="31">
        <v>970</v>
      </c>
      <c r="AE99" s="31">
        <v>5094</v>
      </c>
      <c r="AF99" s="31">
        <v>3953</v>
      </c>
      <c r="AG99" s="31"/>
    </row>
    <row r="100" spans="1:33" ht="14" x14ac:dyDescent="0.2">
      <c r="A100" s="23">
        <v>1894</v>
      </c>
      <c r="B100" s="24">
        <v>1153786</v>
      </c>
      <c r="C100" s="25">
        <v>1153786</v>
      </c>
      <c r="D100" s="24">
        <v>1153786</v>
      </c>
      <c r="E100" s="35">
        <v>59596</v>
      </c>
      <c r="F100" s="24">
        <v>42432</v>
      </c>
      <c r="G100" s="24">
        <v>297386</v>
      </c>
      <c r="H100" s="28"/>
      <c r="I100" s="24">
        <v>100248</v>
      </c>
      <c r="J100" s="28"/>
      <c r="K100" s="24">
        <v>183782</v>
      </c>
      <c r="L100" s="24">
        <v>25844</v>
      </c>
      <c r="M100" s="24">
        <v>155455</v>
      </c>
      <c r="N100" s="28"/>
      <c r="O100" s="24">
        <v>92819</v>
      </c>
      <c r="P100" s="36">
        <v>196224</v>
      </c>
      <c r="Q100" s="25"/>
      <c r="R100" s="37"/>
      <c r="S100" s="30">
        <v>78929</v>
      </c>
      <c r="T100" s="30"/>
      <c r="U100" s="31"/>
      <c r="V100" s="31">
        <v>52702</v>
      </c>
      <c r="W100" s="31"/>
      <c r="X100" s="31"/>
      <c r="Y100" s="31"/>
      <c r="Z100" s="31"/>
      <c r="AA100" s="31"/>
      <c r="AB100" s="31"/>
      <c r="AC100" s="31"/>
      <c r="AD100" s="31">
        <v>22548</v>
      </c>
      <c r="AE100" s="31">
        <v>639</v>
      </c>
      <c r="AF100" s="31">
        <v>3040</v>
      </c>
      <c r="AG100" s="31"/>
    </row>
    <row r="101" spans="1:33" ht="14" x14ac:dyDescent="0.2">
      <c r="A101" s="23">
        <v>1895</v>
      </c>
      <c r="B101" s="24">
        <v>1255819</v>
      </c>
      <c r="C101" s="25">
        <v>1255819</v>
      </c>
      <c r="D101" s="24">
        <v>1255819</v>
      </c>
      <c r="E101" s="35">
        <v>63164</v>
      </c>
      <c r="F101" s="24">
        <v>42761</v>
      </c>
      <c r="G101" s="24">
        <v>298215</v>
      </c>
      <c r="H101" s="28"/>
      <c r="I101" s="24">
        <v>109519</v>
      </c>
      <c r="J101" s="28"/>
      <c r="K101" s="24">
        <v>178605</v>
      </c>
      <c r="L101" s="24">
        <v>28670</v>
      </c>
      <c r="M101" s="24">
        <v>217701</v>
      </c>
      <c r="N101" s="38"/>
      <c r="O101" s="24">
        <v>101297</v>
      </c>
      <c r="P101" s="36">
        <v>215887</v>
      </c>
      <c r="Q101" s="25"/>
      <c r="R101" s="37"/>
      <c r="S101" s="30">
        <v>162275</v>
      </c>
      <c r="T101" s="30"/>
      <c r="U101" s="31"/>
      <c r="V101" s="31">
        <v>156937</v>
      </c>
      <c r="W101" s="31"/>
      <c r="X101" s="31"/>
      <c r="Y101" s="31"/>
      <c r="Z101" s="31"/>
      <c r="AA101" s="31"/>
      <c r="AB101" s="31"/>
      <c r="AC101" s="31"/>
      <c r="AD101" s="31">
        <v>5388</v>
      </c>
      <c r="AE101" s="31"/>
      <c r="AF101" s="31"/>
      <c r="AG101" s="31"/>
    </row>
    <row r="102" spans="1:33" ht="14" x14ac:dyDescent="0.2">
      <c r="A102" s="23">
        <v>1896</v>
      </c>
      <c r="B102" s="24">
        <v>1368719</v>
      </c>
      <c r="C102" s="25">
        <v>1368719</v>
      </c>
      <c r="D102" s="24">
        <v>1368719</v>
      </c>
      <c r="E102" s="35">
        <v>54244</v>
      </c>
      <c r="F102" s="24">
        <v>45280</v>
      </c>
      <c r="G102" s="24">
        <v>294299</v>
      </c>
      <c r="H102" s="28"/>
      <c r="I102" s="24">
        <v>105988</v>
      </c>
      <c r="J102" s="28"/>
      <c r="K102" s="24">
        <v>182303</v>
      </c>
      <c r="L102" s="24">
        <v>33619</v>
      </c>
      <c r="M102" s="24">
        <v>312374</v>
      </c>
      <c r="N102" s="24">
        <v>27789</v>
      </c>
      <c r="O102" s="24">
        <v>96946</v>
      </c>
      <c r="P102" s="36">
        <v>215877</v>
      </c>
      <c r="Q102" s="25"/>
      <c r="R102" s="37"/>
      <c r="S102" s="30">
        <v>43501</v>
      </c>
      <c r="T102" s="30"/>
      <c r="U102" s="31"/>
      <c r="V102" s="31">
        <v>32917</v>
      </c>
      <c r="W102" s="31"/>
      <c r="X102" s="31"/>
      <c r="Y102" s="31"/>
      <c r="Z102" s="31"/>
      <c r="AA102" s="31"/>
      <c r="AB102" s="31"/>
      <c r="AC102" s="31"/>
      <c r="AD102" s="31">
        <v>10584</v>
      </c>
      <c r="AE102" s="31"/>
      <c r="AF102" s="31"/>
      <c r="AG102" s="31"/>
    </row>
    <row r="103" spans="1:33" ht="14" x14ac:dyDescent="0.2">
      <c r="A103" s="23">
        <v>1897</v>
      </c>
      <c r="B103" s="24">
        <v>1416386</v>
      </c>
      <c r="C103" s="25">
        <v>1416386</v>
      </c>
      <c r="D103" s="24">
        <v>1416386</v>
      </c>
      <c r="E103" s="35">
        <v>54810</v>
      </c>
      <c r="F103" s="24">
        <v>46617</v>
      </c>
      <c r="G103" s="24">
        <v>280129</v>
      </c>
      <c r="H103" s="28"/>
      <c r="I103" s="24">
        <v>120664</v>
      </c>
      <c r="J103" s="28"/>
      <c r="K103" s="24">
        <v>195615</v>
      </c>
      <c r="L103" s="24">
        <v>37704</v>
      </c>
      <c r="M103" s="24">
        <v>293134</v>
      </c>
      <c r="N103" s="24">
        <v>52448</v>
      </c>
      <c r="O103" s="24">
        <v>88519</v>
      </c>
      <c r="P103" s="36">
        <v>246746</v>
      </c>
      <c r="Q103" s="25"/>
      <c r="R103" s="37"/>
      <c r="S103" s="30">
        <v>42591</v>
      </c>
      <c r="T103" s="30"/>
      <c r="U103" s="31"/>
      <c r="V103" s="31">
        <v>40027</v>
      </c>
      <c r="W103" s="31"/>
      <c r="X103" s="31"/>
      <c r="Y103" s="31"/>
      <c r="Z103" s="31"/>
      <c r="AA103" s="31"/>
      <c r="AB103" s="31"/>
      <c r="AC103" s="31"/>
      <c r="AD103" s="31">
        <v>2313</v>
      </c>
      <c r="AE103" s="31">
        <v>251</v>
      </c>
      <c r="AF103" s="31"/>
      <c r="AG103" s="31"/>
    </row>
    <row r="104" spans="1:33" ht="14" x14ac:dyDescent="0.2">
      <c r="A104" s="23">
        <v>1898</v>
      </c>
      <c r="B104" s="24">
        <v>1584854</v>
      </c>
      <c r="C104" s="25">
        <v>1584854</v>
      </c>
      <c r="D104" s="24">
        <v>1584854</v>
      </c>
      <c r="E104" s="35">
        <v>55693</v>
      </c>
      <c r="F104" s="24">
        <v>48167</v>
      </c>
      <c r="G104" s="24">
        <v>289573</v>
      </c>
      <c r="H104" s="28"/>
      <c r="I104" s="24">
        <v>126398</v>
      </c>
      <c r="J104" s="28"/>
      <c r="K104" s="24">
        <v>218910</v>
      </c>
      <c r="L104" s="24">
        <v>41474</v>
      </c>
      <c r="M104" s="24">
        <v>363008</v>
      </c>
      <c r="N104" s="24">
        <v>102164</v>
      </c>
      <c r="O104" s="24">
        <v>86152</v>
      </c>
      <c r="P104" s="36">
        <v>253315</v>
      </c>
      <c r="Q104" s="25"/>
      <c r="R104" s="37"/>
      <c r="S104" s="30">
        <v>87818</v>
      </c>
      <c r="T104" s="30"/>
      <c r="U104" s="31"/>
      <c r="V104" s="31">
        <v>82756</v>
      </c>
      <c r="W104" s="31"/>
      <c r="X104" s="31"/>
      <c r="Y104" s="31"/>
      <c r="Z104" s="31"/>
      <c r="AA104" s="31"/>
      <c r="AB104" s="31"/>
      <c r="AC104" s="31"/>
      <c r="AD104" s="31">
        <v>3522</v>
      </c>
      <c r="AE104" s="31">
        <v>1540</v>
      </c>
      <c r="AF104" s="31"/>
      <c r="AG104" s="31"/>
    </row>
    <row r="105" spans="1:33" ht="14" x14ac:dyDescent="0.2">
      <c r="A105" s="23">
        <v>1899</v>
      </c>
      <c r="B105" s="24">
        <v>1673313</v>
      </c>
      <c r="C105" s="25">
        <v>1673313</v>
      </c>
      <c r="D105" s="24">
        <v>1673313</v>
      </c>
      <c r="E105" s="35">
        <v>60273</v>
      </c>
      <c r="F105" s="24">
        <v>61073</v>
      </c>
      <c r="G105" s="24">
        <v>310297</v>
      </c>
      <c r="H105" s="28"/>
      <c r="I105" s="24">
        <v>139424</v>
      </c>
      <c r="J105" s="28"/>
      <c r="K105" s="24">
        <v>219276</v>
      </c>
      <c r="L105" s="24">
        <v>48108</v>
      </c>
      <c r="M105" s="24">
        <v>358170</v>
      </c>
      <c r="N105" s="24">
        <v>110756</v>
      </c>
      <c r="O105" s="24">
        <v>95496</v>
      </c>
      <c r="P105" s="36">
        <v>270440</v>
      </c>
      <c r="Q105" s="25"/>
      <c r="R105" s="37"/>
      <c r="S105" s="30">
        <v>183849</v>
      </c>
      <c r="T105" s="30"/>
      <c r="U105" s="31"/>
      <c r="V105" s="31">
        <v>181675</v>
      </c>
      <c r="W105" s="31"/>
      <c r="X105" s="31"/>
      <c r="Y105" s="31"/>
      <c r="Z105" s="31"/>
      <c r="AA105" s="31"/>
      <c r="AB105" s="31"/>
      <c r="AC105" s="31"/>
      <c r="AD105" s="31">
        <v>869</v>
      </c>
      <c r="AE105" s="31">
        <v>1305</v>
      </c>
      <c r="AF105" s="31"/>
      <c r="AG105" s="31"/>
    </row>
    <row r="106" spans="1:33" ht="14.5" thickBot="1" x14ac:dyDescent="0.25">
      <c r="A106" s="39">
        <v>1900</v>
      </c>
      <c r="B106" s="40">
        <v>1704128</v>
      </c>
      <c r="C106" s="41">
        <v>1704128</v>
      </c>
      <c r="D106" s="42">
        <v>1704128</v>
      </c>
      <c r="E106" s="43">
        <v>62070</v>
      </c>
      <c r="F106" s="40">
        <v>69840</v>
      </c>
      <c r="G106" s="40">
        <v>316808</v>
      </c>
      <c r="H106" s="42"/>
      <c r="I106" s="40">
        <v>137361</v>
      </c>
      <c r="J106" s="42"/>
      <c r="K106" s="40">
        <v>203964</v>
      </c>
      <c r="L106" s="40">
        <v>55739</v>
      </c>
      <c r="M106" s="40">
        <v>373948</v>
      </c>
      <c r="N106" s="40">
        <v>117919</v>
      </c>
      <c r="O106" s="40">
        <v>96230</v>
      </c>
      <c r="P106" s="44">
        <v>270249</v>
      </c>
      <c r="Q106" s="45"/>
      <c r="R106" s="45"/>
      <c r="S106" s="46">
        <v>32569</v>
      </c>
      <c r="T106" s="46"/>
      <c r="U106" s="47"/>
      <c r="V106" s="47">
        <v>28950</v>
      </c>
      <c r="W106" s="47"/>
      <c r="X106" s="47"/>
      <c r="Y106" s="47"/>
      <c r="Z106" s="47"/>
      <c r="AA106" s="47"/>
      <c r="AB106" s="47"/>
      <c r="AC106" s="47"/>
      <c r="AD106" s="47"/>
      <c r="AE106" s="47"/>
      <c r="AF106" s="47"/>
      <c r="AG106" s="47"/>
    </row>
    <row r="107" spans="1:33" ht="14" x14ac:dyDescent="0.2">
      <c r="A107" s="48" t="s">
        <v>725</v>
      </c>
    </row>
    <row r="108" spans="1:33" ht="14" x14ac:dyDescent="0.2">
      <c r="A108" s="48" t="s">
        <v>729</v>
      </c>
    </row>
    <row r="109" spans="1:33" ht="14" x14ac:dyDescent="0.2">
      <c r="A109" s="48" t="s">
        <v>726</v>
      </c>
    </row>
    <row r="110" spans="1:33" ht="14" x14ac:dyDescent="0.2">
      <c r="A110" s="48" t="s">
        <v>727</v>
      </c>
    </row>
  </sheetData>
  <mergeCells count="31">
    <mergeCell ref="A3:A8"/>
    <mergeCell ref="B5:B7"/>
    <mergeCell ref="C5:C7"/>
    <mergeCell ref="D5:D7"/>
    <mergeCell ref="Q5:Q7"/>
    <mergeCell ref="O6:O7"/>
    <mergeCell ref="P6:P7"/>
    <mergeCell ref="E6:E7"/>
    <mergeCell ref="F6:F7"/>
    <mergeCell ref="G6:G7"/>
    <mergeCell ref="H6:H7"/>
    <mergeCell ref="I6:I7"/>
    <mergeCell ref="K6:K7"/>
    <mergeCell ref="L6:L7"/>
    <mergeCell ref="M6:M7"/>
    <mergeCell ref="N6:N7"/>
    <mergeCell ref="R5:R7"/>
    <mergeCell ref="Y6:Y7"/>
    <mergeCell ref="AG6:AG7"/>
    <mergeCell ref="AA6:AA7"/>
    <mergeCell ref="AB6:AB7"/>
    <mergeCell ref="AC6:AC7"/>
    <mergeCell ref="AD6:AD7"/>
    <mergeCell ref="AE6:AE7"/>
    <mergeCell ref="AF6:AF7"/>
    <mergeCell ref="Z6:Z7"/>
    <mergeCell ref="T6:T7"/>
    <mergeCell ref="U6:U7"/>
    <mergeCell ref="V6:V7"/>
    <mergeCell ref="X6:X7"/>
    <mergeCell ref="S5:S7"/>
  </mergeCells>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F4F71-AA7B-46DE-BB0C-FF3E4A2B32E4}">
  <sheetPr>
    <pageSetUpPr fitToPage="1"/>
  </sheetPr>
  <dimension ref="A1:B13"/>
  <sheetViews>
    <sheetView showGridLines="0" workbookViewId="0">
      <selection activeCell="A2" sqref="A2"/>
    </sheetView>
  </sheetViews>
  <sheetFormatPr defaultColWidth="7.36328125" defaultRowHeight="14" x14ac:dyDescent="0.2"/>
  <cols>
    <col min="1" max="2" width="18.08984375" style="253" customWidth="1"/>
    <col min="3" max="16384" width="7.36328125" style="253"/>
  </cols>
  <sheetData>
    <row r="1" spans="1:2" x14ac:dyDescent="0.2">
      <c r="A1" s="253" t="s">
        <v>926</v>
      </c>
    </row>
    <row r="2" spans="1:2" ht="14.5" thickBot="1" x14ac:dyDescent="0.25"/>
    <row r="3" spans="1:2" x14ac:dyDescent="0.2">
      <c r="A3" s="254" t="s">
        <v>927</v>
      </c>
      <c r="B3" s="255" t="s">
        <v>928</v>
      </c>
    </row>
    <row r="4" spans="1:2" x14ac:dyDescent="0.2">
      <c r="A4" s="256">
        <v>101</v>
      </c>
      <c r="B4" s="257" t="s">
        <v>929</v>
      </c>
    </row>
    <row r="5" spans="1:2" x14ac:dyDescent="0.2">
      <c r="A5" s="258">
        <v>102</v>
      </c>
      <c r="B5" s="257">
        <v>1012</v>
      </c>
    </row>
    <row r="6" spans="1:2" x14ac:dyDescent="0.2">
      <c r="A6" s="258" t="s">
        <v>930</v>
      </c>
      <c r="B6" s="259" t="s">
        <v>931</v>
      </c>
    </row>
    <row r="7" spans="1:2" x14ac:dyDescent="0.2">
      <c r="A7" s="258">
        <v>105</v>
      </c>
      <c r="B7" s="257" t="s">
        <v>932</v>
      </c>
    </row>
    <row r="8" spans="1:2" x14ac:dyDescent="0.2">
      <c r="A8" s="258">
        <v>106</v>
      </c>
      <c r="B8" s="257">
        <v>1027</v>
      </c>
    </row>
    <row r="9" spans="1:2" x14ac:dyDescent="0.2">
      <c r="A9" s="258">
        <v>107</v>
      </c>
      <c r="B9" s="257">
        <v>1052</v>
      </c>
    </row>
    <row r="10" spans="1:2" x14ac:dyDescent="0.2">
      <c r="A10" s="258">
        <v>108</v>
      </c>
      <c r="B10" s="257" t="s">
        <v>933</v>
      </c>
    </row>
    <row r="11" spans="1:2" ht="14.5" thickBot="1" x14ac:dyDescent="0.25">
      <c r="A11" s="260">
        <v>110</v>
      </c>
      <c r="B11" s="261">
        <v>107</v>
      </c>
    </row>
    <row r="13" spans="1:2" x14ac:dyDescent="0.2">
      <c r="A13" s="253" t="s">
        <v>934</v>
      </c>
    </row>
  </sheetData>
  <phoneticPr fontId="5"/>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2951-0505-4F52-ABFD-97FC7A09312F}">
  <sheetPr>
    <pageSetUpPr fitToPage="1"/>
  </sheetPr>
  <dimension ref="A1:S17"/>
  <sheetViews>
    <sheetView workbookViewId="0"/>
  </sheetViews>
  <sheetFormatPr defaultRowHeight="13" x14ac:dyDescent="0.2"/>
  <cols>
    <col min="1" max="1" width="21.6328125" style="243" customWidth="1"/>
    <col min="2" max="2" width="21.6328125" style="243" bestFit="1" customWidth="1"/>
    <col min="3" max="19" width="8.26953125" style="243" customWidth="1"/>
    <col min="20" max="16384" width="8.7265625" style="243"/>
  </cols>
  <sheetData>
    <row r="1" spans="1:19" ht="14" x14ac:dyDescent="0.2">
      <c r="A1" s="80" t="s">
        <v>935</v>
      </c>
      <c r="B1" s="80"/>
      <c r="C1" s="80"/>
      <c r="D1" s="80"/>
      <c r="E1" s="80"/>
      <c r="F1" s="80"/>
      <c r="G1" s="80"/>
      <c r="H1" s="80"/>
      <c r="I1" s="80"/>
      <c r="J1" s="80"/>
      <c r="K1" s="80"/>
      <c r="L1" s="80"/>
      <c r="M1" s="80"/>
      <c r="N1" s="80"/>
      <c r="O1" s="80"/>
      <c r="P1" s="80"/>
      <c r="Q1" s="80"/>
      <c r="R1" s="80"/>
      <c r="S1" s="80"/>
    </row>
    <row r="2" spans="1:19" ht="14" x14ac:dyDescent="0.2">
      <c r="A2" s="80"/>
      <c r="B2" s="80"/>
      <c r="C2" s="80"/>
      <c r="D2" s="80"/>
      <c r="E2" s="80"/>
      <c r="F2" s="80"/>
      <c r="G2" s="80"/>
      <c r="H2" s="80"/>
      <c r="I2" s="80"/>
      <c r="J2" s="80"/>
      <c r="K2" s="80"/>
      <c r="L2" s="80"/>
      <c r="M2" s="80"/>
      <c r="N2" s="80"/>
      <c r="O2" s="80"/>
      <c r="P2" s="80"/>
      <c r="Q2" s="80"/>
      <c r="R2" s="80"/>
      <c r="S2" s="244" t="s">
        <v>915</v>
      </c>
    </row>
    <row r="3" spans="1:19" ht="14" x14ac:dyDescent="0.2">
      <c r="A3" s="262" t="s">
        <v>936</v>
      </c>
      <c r="B3" s="263" t="s">
        <v>937</v>
      </c>
      <c r="C3" s="245">
        <v>1884</v>
      </c>
      <c r="D3" s="245">
        <v>1885</v>
      </c>
      <c r="E3" s="245">
        <v>1886</v>
      </c>
      <c r="F3" s="245">
        <v>1887</v>
      </c>
      <c r="G3" s="245">
        <v>1888</v>
      </c>
      <c r="H3" s="245">
        <v>1889</v>
      </c>
      <c r="I3" s="245">
        <v>1890</v>
      </c>
      <c r="J3" s="245">
        <v>1891</v>
      </c>
      <c r="K3" s="245">
        <v>1892</v>
      </c>
      <c r="L3" s="245">
        <v>1893</v>
      </c>
      <c r="M3" s="245">
        <v>1894</v>
      </c>
      <c r="N3" s="245">
        <v>1895</v>
      </c>
      <c r="O3" s="245">
        <v>1896</v>
      </c>
      <c r="P3" s="245">
        <v>1897</v>
      </c>
      <c r="Q3" s="245">
        <v>1898</v>
      </c>
      <c r="R3" s="245">
        <v>1899</v>
      </c>
      <c r="S3" s="245">
        <v>1900</v>
      </c>
    </row>
    <row r="4" spans="1:19" ht="14" x14ac:dyDescent="0.2">
      <c r="A4" s="248">
        <v>101</v>
      </c>
      <c r="B4" s="249" t="s">
        <v>938</v>
      </c>
      <c r="C4" s="264">
        <v>486.42999999999302</v>
      </c>
      <c r="D4" s="264">
        <v>552.41400000000431</v>
      </c>
      <c r="E4" s="264">
        <v>471.15999999998894</v>
      </c>
      <c r="F4" s="264">
        <v>452.10499999999593</v>
      </c>
      <c r="G4" s="264">
        <v>77.838999999999942</v>
      </c>
      <c r="H4" s="264">
        <v>-348.23399999999674</v>
      </c>
      <c r="I4" s="264">
        <v>-1316.2189999999973</v>
      </c>
      <c r="J4" s="264">
        <v>-1164.8890000000029</v>
      </c>
      <c r="K4" s="264">
        <v>0.29699999999866122</v>
      </c>
      <c r="L4" s="264">
        <v>-0.25400000000081491</v>
      </c>
      <c r="M4" s="264">
        <v>-0.60300000000279397</v>
      </c>
      <c r="N4" s="264">
        <v>8.6999999999534339E-2</v>
      </c>
      <c r="O4" s="264">
        <v>-0.13799999999901047</v>
      </c>
      <c r="P4" s="264">
        <v>-8.5000000006402843E-2</v>
      </c>
      <c r="Q4" s="264">
        <v>0.30299999999988358</v>
      </c>
      <c r="R4" s="264">
        <v>0.24199999999837019</v>
      </c>
      <c r="S4" s="264">
        <v>-1</v>
      </c>
    </row>
    <row r="5" spans="1:19" ht="14" x14ac:dyDescent="0.2">
      <c r="A5" s="204">
        <v>102</v>
      </c>
      <c r="B5" s="249">
        <v>1012</v>
      </c>
      <c r="C5" s="264">
        <v>-65.013999999999214</v>
      </c>
      <c r="D5" s="264">
        <v>-113.70200000000114</v>
      </c>
      <c r="E5" s="264">
        <v>-47.995999999999185</v>
      </c>
      <c r="F5" s="264">
        <v>-72.338999999999942</v>
      </c>
      <c r="G5" s="264">
        <v>-296.61000000000058</v>
      </c>
      <c r="H5" s="264">
        <v>-367.66799999999785</v>
      </c>
      <c r="I5" s="264">
        <v>-419.83099999999831</v>
      </c>
      <c r="J5" s="264">
        <v>-358.45700000000215</v>
      </c>
      <c r="K5" s="264">
        <v>0.33999999999650754</v>
      </c>
      <c r="L5" s="264">
        <v>-0.30299999999988358</v>
      </c>
      <c r="M5" s="264">
        <v>0.33800000000337604</v>
      </c>
      <c r="N5" s="264">
        <v>0.30900000000110595</v>
      </c>
      <c r="O5" s="264">
        <v>0.42100000000209548</v>
      </c>
      <c r="P5" s="264">
        <v>-1.0000000002037268E-2</v>
      </c>
      <c r="Q5" s="264">
        <v>-0.35399999999935972</v>
      </c>
      <c r="R5" s="264">
        <v>9.30000000007567E-2</v>
      </c>
      <c r="S5" s="264">
        <v>0</v>
      </c>
    </row>
    <row r="6" spans="1:19" ht="14" x14ac:dyDescent="0.2">
      <c r="A6" s="204" t="s">
        <v>918</v>
      </c>
      <c r="B6" s="265" t="s">
        <v>939</v>
      </c>
      <c r="C6" s="266">
        <v>-93.666999999986729</v>
      </c>
      <c r="D6" s="266">
        <v>-51.99199999999837</v>
      </c>
      <c r="E6" s="266">
        <v>-33.657000000006519</v>
      </c>
      <c r="F6" s="266">
        <v>-43.206999999994878</v>
      </c>
      <c r="G6" s="266">
        <v>9.2409999999799766</v>
      </c>
      <c r="H6" s="266">
        <v>-55.907999999995809</v>
      </c>
      <c r="I6" s="266">
        <v>4.7789999999804422</v>
      </c>
      <c r="J6" s="266">
        <v>-79.753999999986263</v>
      </c>
      <c r="K6" s="266">
        <v>-0.20699999999487773</v>
      </c>
      <c r="L6" s="266">
        <v>0.11699999999837019</v>
      </c>
      <c r="M6" s="266">
        <v>0.28899999998975545</v>
      </c>
      <c r="N6" s="266">
        <v>-10837.53899999999</v>
      </c>
      <c r="O6" s="266">
        <v>0.27299999998649582</v>
      </c>
      <c r="P6" s="266">
        <v>0.16300000000046566</v>
      </c>
      <c r="Q6" s="266">
        <v>0.54899999999906868</v>
      </c>
      <c r="R6" s="264">
        <v>0.41200000001117587</v>
      </c>
      <c r="S6" s="264">
        <v>0</v>
      </c>
    </row>
    <row r="7" spans="1:19" ht="14" x14ac:dyDescent="0.2">
      <c r="A7" s="204">
        <v>105</v>
      </c>
      <c r="B7" s="249" t="s">
        <v>940</v>
      </c>
      <c r="C7" s="266">
        <v>-0.50100000000020373</v>
      </c>
      <c r="D7" s="266">
        <v>-6.9999999977881089E-3</v>
      </c>
      <c r="E7" s="266">
        <v>-4.6000000002095476E-2</v>
      </c>
      <c r="F7" s="266">
        <v>0.19700000000011642</v>
      </c>
      <c r="G7" s="266">
        <v>-3.1499999999941792</v>
      </c>
      <c r="H7" s="266">
        <v>-2.6480000000010477</v>
      </c>
      <c r="I7" s="266">
        <v>-7.7350000000005821</v>
      </c>
      <c r="J7" s="266">
        <v>-3.9950000000098953</v>
      </c>
      <c r="K7" s="266">
        <v>-0.61599999999452848</v>
      </c>
      <c r="L7" s="266">
        <v>-6.6999999995459802E-2</v>
      </c>
      <c r="M7" s="266">
        <v>-0.47699999999895226</v>
      </c>
      <c r="N7" s="266">
        <v>-0.26600000000325963</v>
      </c>
      <c r="O7" s="266">
        <v>0.29400000000896398</v>
      </c>
      <c r="P7" s="266">
        <v>0.4280000000144355</v>
      </c>
      <c r="Q7" s="266">
        <v>0.49699999998847488</v>
      </c>
      <c r="R7" s="264">
        <v>-0.49800000002142042</v>
      </c>
      <c r="S7" s="264">
        <v>0</v>
      </c>
    </row>
    <row r="8" spans="1:19" ht="14" x14ac:dyDescent="0.2">
      <c r="A8" s="204">
        <v>106</v>
      </c>
      <c r="B8" s="249">
        <v>1027</v>
      </c>
      <c r="C8" s="266">
        <v>-2701.6659999999974</v>
      </c>
      <c r="D8" s="266">
        <v>-2672.8300000000017</v>
      </c>
      <c r="E8" s="266">
        <v>9708.2360000000044</v>
      </c>
      <c r="F8" s="266">
        <v>10420.717000000004</v>
      </c>
      <c r="G8" s="266">
        <v>22929.884999999995</v>
      </c>
      <c r="H8" s="266">
        <v>15791.828999999998</v>
      </c>
      <c r="I8" s="266">
        <v>-221.52700000000186</v>
      </c>
      <c r="J8" s="266">
        <v>-223.57600000000093</v>
      </c>
      <c r="K8" s="266">
        <v>0.38999999999941792</v>
      </c>
      <c r="L8" s="266">
        <v>-3.599999999278225E-2</v>
      </c>
      <c r="M8" s="266">
        <v>0.45100000000093132</v>
      </c>
      <c r="N8" s="266">
        <v>-8.6999999999534339E-2</v>
      </c>
      <c r="O8" s="266">
        <v>0.1840000000083819</v>
      </c>
      <c r="P8" s="266">
        <v>-0.23099999999976717</v>
      </c>
      <c r="Q8" s="266">
        <v>-0.34799999999813735</v>
      </c>
      <c r="R8" s="264">
        <v>-5.4999999993015081E-2</v>
      </c>
      <c r="S8" s="264">
        <v>418</v>
      </c>
    </row>
    <row r="9" spans="1:19" ht="14" x14ac:dyDescent="0.2">
      <c r="A9" s="204">
        <v>107</v>
      </c>
      <c r="B9" s="249">
        <v>1052</v>
      </c>
      <c r="C9" s="266">
        <v>174.1929999999993</v>
      </c>
      <c r="D9" s="266">
        <v>198.67400000000089</v>
      </c>
      <c r="E9" s="266">
        <v>88.880999999999403</v>
      </c>
      <c r="F9" s="266">
        <v>105.98999999999978</v>
      </c>
      <c r="G9" s="266">
        <v>-3.907999999999447</v>
      </c>
      <c r="H9" s="266">
        <v>-652.49499999999898</v>
      </c>
      <c r="I9" s="266">
        <v>-847.59400000000096</v>
      </c>
      <c r="J9" s="266">
        <v>-702.29599999999846</v>
      </c>
      <c r="K9" s="266">
        <v>-0.35800000000017462</v>
      </c>
      <c r="L9" s="266">
        <v>-0.21900000000096043</v>
      </c>
      <c r="M9" s="266">
        <v>-0.25</v>
      </c>
      <c r="N9" s="266">
        <v>-0.25800000000162981</v>
      </c>
      <c r="O9" s="266">
        <v>-0.36499999999796273</v>
      </c>
      <c r="P9" s="266">
        <v>5.2000000003317837E-2</v>
      </c>
      <c r="Q9" s="266">
        <v>0.13199999999778811</v>
      </c>
      <c r="R9" s="264">
        <v>2.0000000004074536E-3</v>
      </c>
      <c r="S9" s="264">
        <v>0</v>
      </c>
    </row>
    <row r="10" spans="1:19" ht="14" x14ac:dyDescent="0.2">
      <c r="A10" s="204">
        <v>108</v>
      </c>
      <c r="B10" s="249" t="s">
        <v>941</v>
      </c>
      <c r="C10" s="266">
        <v>-909.84600000000501</v>
      </c>
      <c r="D10" s="266">
        <v>-1886.898000000001</v>
      </c>
      <c r="E10" s="266">
        <v>-3099.5360000000001</v>
      </c>
      <c r="F10" s="266">
        <v>-2093.9099999999962</v>
      </c>
      <c r="G10" s="266">
        <v>1447.0369999999966</v>
      </c>
      <c r="H10" s="266">
        <v>101.01699999999255</v>
      </c>
      <c r="I10" s="266">
        <v>-0.3720000000030268</v>
      </c>
      <c r="J10" s="266">
        <v>-16.252999999996973</v>
      </c>
      <c r="K10" s="266">
        <v>0.70699999999487773</v>
      </c>
      <c r="L10" s="266">
        <v>-0.86299999999755528</v>
      </c>
      <c r="M10" s="266">
        <v>-0.49300000001676381</v>
      </c>
      <c r="N10" s="266">
        <v>-0.45999999999185093</v>
      </c>
      <c r="O10" s="266">
        <v>-0.37200000003213063</v>
      </c>
      <c r="P10" s="266">
        <v>-0.40200000006007031</v>
      </c>
      <c r="Q10" s="266">
        <v>6.3999999954830855E-2</v>
      </c>
      <c r="R10" s="264">
        <v>-0.24799999996321276</v>
      </c>
      <c r="S10" s="264">
        <v>0</v>
      </c>
    </row>
    <row r="11" spans="1:19" ht="14" x14ac:dyDescent="0.2">
      <c r="A11" s="204">
        <v>110</v>
      </c>
      <c r="B11" s="249">
        <v>107</v>
      </c>
      <c r="C11" s="266">
        <v>-7809.7969999999996</v>
      </c>
      <c r="D11" s="266">
        <v>-824.4210000000021</v>
      </c>
      <c r="E11" s="266">
        <v>-1248.0910000000003</v>
      </c>
      <c r="F11" s="266">
        <v>-2994.8530000000028</v>
      </c>
      <c r="G11" s="266">
        <v>-2854.5789999999979</v>
      </c>
      <c r="H11" s="266">
        <v>-2845.0249999999942</v>
      </c>
      <c r="I11" s="266">
        <v>-2493.4590000000026</v>
      </c>
      <c r="J11" s="266">
        <v>-1732.2440000000061</v>
      </c>
      <c r="K11" s="266">
        <v>-0.27400000000488944</v>
      </c>
      <c r="L11" s="266">
        <v>-0.47999999999592546</v>
      </c>
      <c r="M11" s="266">
        <v>-0.35199999999895226</v>
      </c>
      <c r="N11" s="266">
        <v>-0.34600000000500586</v>
      </c>
      <c r="O11" s="266">
        <v>0.14900000000488944</v>
      </c>
      <c r="P11" s="266">
        <v>0.13999999999941792</v>
      </c>
      <c r="Q11" s="266">
        <v>-0.47500000000582077</v>
      </c>
      <c r="R11" s="264">
        <v>-0.54499999999825377</v>
      </c>
      <c r="S11" s="264">
        <v>0</v>
      </c>
    </row>
    <row r="12" spans="1:19" ht="14" x14ac:dyDescent="0.2">
      <c r="A12" s="204" t="s">
        <v>942</v>
      </c>
      <c r="B12" s="249" t="s">
        <v>943</v>
      </c>
      <c r="C12" s="266">
        <v>6091.606000000007</v>
      </c>
      <c r="D12" s="266">
        <v>-1311.753000000017</v>
      </c>
      <c r="E12" s="266">
        <v>459.95900000004804</v>
      </c>
      <c r="F12" s="266">
        <v>-244.68100000003506</v>
      </c>
      <c r="G12" s="266">
        <v>1495.4969999999994</v>
      </c>
      <c r="H12" s="266">
        <v>-2032.6890000000021</v>
      </c>
      <c r="I12" s="266">
        <v>-6798.5419999999758</v>
      </c>
      <c r="J12" s="266">
        <v>-6111.2609999999731</v>
      </c>
      <c r="K12" s="266">
        <v>-3345.2280000000173</v>
      </c>
      <c r="L12" s="266">
        <v>-6105.5970000000634</v>
      </c>
      <c r="M12" s="266">
        <v>-3323.1439999998984</v>
      </c>
      <c r="N12" s="266">
        <v>10838.779000000031</v>
      </c>
      <c r="O12" s="266">
        <v>-0.79700000000593718</v>
      </c>
      <c r="P12" s="266">
        <v>-0.15099999985250179</v>
      </c>
      <c r="Q12" s="266">
        <v>-0.81300000000192085</v>
      </c>
      <c r="R12" s="264">
        <v>0.53500000004714821</v>
      </c>
      <c r="S12" s="264">
        <v>-418</v>
      </c>
    </row>
    <row r="13" spans="1:19" ht="14" x14ac:dyDescent="0.2">
      <c r="A13" s="250" t="s">
        <v>944</v>
      </c>
      <c r="B13" s="251" t="s">
        <v>36</v>
      </c>
      <c r="C13" s="267">
        <v>-4828.2619999999879</v>
      </c>
      <c r="D13" s="267">
        <v>-6110.515000000014</v>
      </c>
      <c r="E13" s="267">
        <v>6298.9100000000326</v>
      </c>
      <c r="F13" s="267">
        <v>5530.0189999999711</v>
      </c>
      <c r="G13" s="267">
        <v>22801.251999999979</v>
      </c>
      <c r="H13" s="267">
        <v>9588.1790000000037</v>
      </c>
      <c r="I13" s="267">
        <v>-12100.5</v>
      </c>
      <c r="J13" s="267">
        <v>-10392.724999999977</v>
      </c>
      <c r="K13" s="267">
        <v>-3344.9490000000224</v>
      </c>
      <c r="L13" s="267">
        <v>-6107.7020000000484</v>
      </c>
      <c r="M13" s="267">
        <v>-3324.2409999999218</v>
      </c>
      <c r="N13" s="267">
        <v>0.21900000004097819</v>
      </c>
      <c r="O13" s="267">
        <v>-0.35100000002421439</v>
      </c>
      <c r="P13" s="267">
        <v>-9.5999999903142452E-2</v>
      </c>
      <c r="Q13" s="267">
        <v>-0.44500000006519258</v>
      </c>
      <c r="R13" s="268">
        <v>-6.1999999918043613E-2</v>
      </c>
      <c r="S13" s="268">
        <v>-1</v>
      </c>
    </row>
    <row r="14" spans="1:19" ht="14" x14ac:dyDescent="0.2">
      <c r="A14" s="80"/>
      <c r="B14" s="80"/>
      <c r="C14" s="80"/>
      <c r="D14" s="80"/>
      <c r="E14" s="80"/>
      <c r="F14" s="80"/>
      <c r="G14" s="80"/>
      <c r="H14" s="80"/>
      <c r="I14" s="80"/>
      <c r="J14" s="80"/>
      <c r="K14" s="80"/>
      <c r="L14" s="80"/>
      <c r="M14" s="80"/>
      <c r="N14" s="80"/>
      <c r="O14" s="80"/>
      <c r="P14" s="80"/>
      <c r="Q14" s="80"/>
      <c r="R14" s="80"/>
      <c r="S14" s="80"/>
    </row>
    <row r="15" spans="1:19" ht="14" x14ac:dyDescent="0.2">
      <c r="A15" s="80" t="s">
        <v>945</v>
      </c>
      <c r="B15" s="80"/>
      <c r="C15" s="269"/>
      <c r="D15" s="80"/>
      <c r="E15" s="80"/>
      <c r="F15" s="80"/>
      <c r="G15" s="80"/>
      <c r="H15" s="80"/>
      <c r="I15" s="80"/>
      <c r="J15" s="80"/>
      <c r="K15" s="80"/>
      <c r="L15" s="80"/>
      <c r="M15" s="80"/>
      <c r="N15" s="80"/>
      <c r="O15" s="80"/>
      <c r="P15" s="80"/>
      <c r="Q15" s="80"/>
      <c r="R15" s="80"/>
      <c r="S15" s="80"/>
    </row>
    <row r="16" spans="1:19" x14ac:dyDescent="0.2">
      <c r="C16" s="270"/>
    </row>
    <row r="17" spans="3:3" x14ac:dyDescent="0.2">
      <c r="C17" s="270"/>
    </row>
  </sheetData>
  <phoneticPr fontId="5"/>
  <pageMargins left="0.7" right="0.7" top="0.75" bottom="0.75" header="0.3" footer="0.3"/>
  <pageSetup paperSize="9" scale="75"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1644-D3EF-4645-B279-9DC08ACD4DB9}">
  <dimension ref="A1:O27"/>
  <sheetViews>
    <sheetView workbookViewId="0"/>
  </sheetViews>
  <sheetFormatPr defaultRowHeight="13" x14ac:dyDescent="0.2"/>
  <cols>
    <col min="1" max="1" width="42.26953125" style="243" customWidth="1"/>
    <col min="2" max="2" width="41" style="243" bestFit="1" customWidth="1"/>
    <col min="3" max="16384" width="8.7265625" style="243"/>
  </cols>
  <sheetData>
    <row r="1" spans="1:15" ht="14" x14ac:dyDescent="0.3">
      <c r="A1" s="271" t="s">
        <v>946</v>
      </c>
      <c r="B1" s="271"/>
      <c r="C1" s="271"/>
      <c r="D1" s="271"/>
      <c r="E1" s="271"/>
      <c r="F1" s="271"/>
      <c r="G1" s="271"/>
      <c r="H1" s="271"/>
      <c r="I1" s="271"/>
      <c r="J1" s="271"/>
      <c r="K1" s="271"/>
      <c r="L1" s="271"/>
      <c r="M1" s="271"/>
      <c r="N1" s="271"/>
      <c r="O1" s="271"/>
    </row>
    <row r="2" spans="1:15" ht="14" x14ac:dyDescent="0.3">
      <c r="A2" s="271"/>
      <c r="B2" s="271"/>
      <c r="C2" s="271"/>
      <c r="D2" s="271"/>
      <c r="E2" s="271"/>
      <c r="F2" s="271"/>
      <c r="G2" s="271"/>
      <c r="H2" s="271"/>
      <c r="I2" s="271"/>
      <c r="J2" s="271"/>
      <c r="K2" s="271"/>
      <c r="L2" s="271"/>
      <c r="M2" s="271"/>
      <c r="N2" s="271"/>
      <c r="O2" s="272" t="s">
        <v>947</v>
      </c>
    </row>
    <row r="3" spans="1:15" ht="14" x14ac:dyDescent="0.3">
      <c r="A3" s="273"/>
      <c r="B3" s="274"/>
      <c r="C3" s="273">
        <v>1992</v>
      </c>
      <c r="D3" s="273">
        <v>1993</v>
      </c>
      <c r="E3" s="273">
        <v>1994</v>
      </c>
      <c r="F3" s="273">
        <v>1995</v>
      </c>
      <c r="G3" s="273">
        <v>1996</v>
      </c>
      <c r="H3" s="273">
        <v>1997</v>
      </c>
      <c r="I3" s="273">
        <v>1998</v>
      </c>
      <c r="J3" s="273">
        <v>1999</v>
      </c>
      <c r="K3" s="273">
        <v>2000</v>
      </c>
      <c r="L3" s="273">
        <v>2001</v>
      </c>
      <c r="M3" s="273">
        <v>2002</v>
      </c>
      <c r="N3" s="273">
        <v>2003</v>
      </c>
      <c r="O3" s="273">
        <v>2004</v>
      </c>
    </row>
    <row r="4" spans="1:15" ht="14" x14ac:dyDescent="0.3">
      <c r="A4" s="271" t="s">
        <v>948</v>
      </c>
      <c r="B4" s="275" t="s">
        <v>949</v>
      </c>
      <c r="C4" s="276">
        <v>5.3276000000000003</v>
      </c>
      <c r="D4" s="276">
        <v>49.730400000000003</v>
      </c>
      <c r="E4" s="276">
        <v>172.37960000000001</v>
      </c>
      <c r="F4" s="276">
        <v>437</v>
      </c>
      <c r="G4" s="276">
        <v>558.79999999999995</v>
      </c>
      <c r="H4" s="276">
        <v>711.6</v>
      </c>
      <c r="I4" s="276">
        <v>686.8</v>
      </c>
      <c r="J4" s="276">
        <v>1213.5999999999999</v>
      </c>
      <c r="K4" s="276">
        <v>2097.6999999999998</v>
      </c>
      <c r="L4" s="276">
        <v>2683.7</v>
      </c>
      <c r="M4" s="276">
        <v>3519.2</v>
      </c>
      <c r="N4" s="276">
        <v>4138.7</v>
      </c>
      <c r="O4" s="276">
        <v>5429.9</v>
      </c>
    </row>
    <row r="5" spans="1:15" ht="14" x14ac:dyDescent="0.3">
      <c r="A5" s="277"/>
      <c r="B5" s="278" t="s">
        <v>950</v>
      </c>
      <c r="C5" s="279">
        <v>5.9695</v>
      </c>
      <c r="D5" s="279">
        <v>57.673999999999999</v>
      </c>
      <c r="E5" s="279">
        <v>230.38499999999999</v>
      </c>
      <c r="F5" s="279">
        <v>486.1</v>
      </c>
      <c r="G5" s="279">
        <v>652.70000000000005</v>
      </c>
      <c r="H5" s="279">
        <v>839.5</v>
      </c>
      <c r="I5" s="279">
        <v>842.1</v>
      </c>
      <c r="J5" s="279">
        <v>1258</v>
      </c>
      <c r="K5" s="279">
        <v>1960.1</v>
      </c>
      <c r="L5" s="279">
        <v>2419.4</v>
      </c>
      <c r="M5" s="279">
        <v>3422.3</v>
      </c>
      <c r="N5" s="279">
        <v>3964.9</v>
      </c>
      <c r="O5" s="279">
        <v>4669.7</v>
      </c>
    </row>
    <row r="6" spans="1:15" ht="14" x14ac:dyDescent="0.3">
      <c r="A6" s="271" t="s">
        <v>951</v>
      </c>
      <c r="B6" s="275" t="str">
        <f>B4</f>
        <v>Total revenue</v>
      </c>
      <c r="C6" s="280">
        <v>1.274</v>
      </c>
      <c r="D6" s="280">
        <v>10.6</v>
      </c>
      <c r="E6" s="280">
        <v>38.299999999999997</v>
      </c>
      <c r="F6" s="280">
        <v>88.3</v>
      </c>
      <c r="G6" s="280">
        <v>131.69999999999999</v>
      </c>
      <c r="H6" s="280">
        <v>178.3</v>
      </c>
      <c r="I6" s="280">
        <v>166.7</v>
      </c>
      <c r="J6" s="280">
        <v>276.5</v>
      </c>
      <c r="K6" s="276">
        <v>431.3</v>
      </c>
      <c r="L6" s="276">
        <v>532.1</v>
      </c>
      <c r="M6" s="276">
        <v>699.9</v>
      </c>
      <c r="N6" s="276">
        <v>843.1</v>
      </c>
      <c r="O6" s="276">
        <v>1015.8</v>
      </c>
    </row>
    <row r="7" spans="1:15" ht="14" x14ac:dyDescent="0.3">
      <c r="A7" s="271"/>
      <c r="B7" s="275" t="s">
        <v>952</v>
      </c>
      <c r="C7" s="280">
        <v>5.2999999999999999E-2</v>
      </c>
      <c r="D7" s="280"/>
      <c r="E7" s="280"/>
      <c r="F7" s="280">
        <v>6</v>
      </c>
      <c r="G7" s="280">
        <v>9.5</v>
      </c>
      <c r="H7" s="280">
        <v>23.2</v>
      </c>
      <c r="I7" s="280">
        <v>14.9</v>
      </c>
      <c r="J7" s="280">
        <v>17.7</v>
      </c>
      <c r="K7" s="276">
        <v>26.8</v>
      </c>
      <c r="L7" s="276">
        <v>34</v>
      </c>
      <c r="M7" s="276">
        <v>381.1</v>
      </c>
      <c r="N7" s="276">
        <v>51</v>
      </c>
      <c r="O7" s="276">
        <v>60.5</v>
      </c>
    </row>
    <row r="8" spans="1:15" ht="14" x14ac:dyDescent="0.3">
      <c r="A8" s="277"/>
      <c r="B8" s="278" t="str">
        <f t="shared" ref="B8:B15" si="0">B5</f>
        <v>Total expenditure</v>
      </c>
      <c r="C8" s="281">
        <v>0.91800000000000004</v>
      </c>
      <c r="D8" s="281">
        <v>10.4</v>
      </c>
      <c r="E8" s="281">
        <v>37.299999999999997</v>
      </c>
      <c r="F8" s="281">
        <v>88.7</v>
      </c>
      <c r="G8" s="281">
        <v>129.6</v>
      </c>
      <c r="H8" s="281">
        <v>176.6</v>
      </c>
      <c r="I8" s="281">
        <v>167</v>
      </c>
      <c r="J8" s="281">
        <v>271.39999999999998</v>
      </c>
      <c r="K8" s="279">
        <v>341.1</v>
      </c>
      <c r="L8" s="279">
        <v>514.79999999999995</v>
      </c>
      <c r="M8" s="282">
        <v>684.1</v>
      </c>
      <c r="N8" s="279">
        <v>804.1</v>
      </c>
      <c r="O8" s="279">
        <v>967.5</v>
      </c>
    </row>
    <row r="9" spans="1:15" ht="14" x14ac:dyDescent="0.3">
      <c r="A9" s="283" t="s">
        <v>953</v>
      </c>
      <c r="B9" s="275" t="str">
        <f t="shared" si="0"/>
        <v>Total revenue</v>
      </c>
      <c r="C9" s="284">
        <v>0.192</v>
      </c>
      <c r="D9" s="284">
        <v>1.968</v>
      </c>
      <c r="E9" s="284">
        <v>7.4589999999999996</v>
      </c>
      <c r="F9" s="284">
        <v>17.600000000000001</v>
      </c>
      <c r="G9" s="284">
        <v>27.1</v>
      </c>
      <c r="H9" s="284">
        <v>31.5</v>
      </c>
      <c r="I9" s="284">
        <v>32.5</v>
      </c>
      <c r="J9" s="284">
        <v>51.9</v>
      </c>
      <c r="K9" s="284">
        <v>86.6</v>
      </c>
      <c r="L9" s="284">
        <v>89</v>
      </c>
      <c r="M9" s="284">
        <v>116.4</v>
      </c>
      <c r="N9" s="284">
        <v>137.30000000000001</v>
      </c>
      <c r="O9" s="284">
        <v>159.30000000000001</v>
      </c>
    </row>
    <row r="10" spans="1:15" ht="14" x14ac:dyDescent="0.3">
      <c r="A10" s="283"/>
      <c r="B10" s="275" t="str">
        <f t="shared" si="0"/>
        <v>Transfer from the federal budget</v>
      </c>
      <c r="C10" s="284"/>
      <c r="D10" s="284"/>
      <c r="E10" s="284"/>
      <c r="F10" s="284">
        <v>0</v>
      </c>
      <c r="G10" s="284">
        <v>0</v>
      </c>
      <c r="H10" s="284">
        <v>0.2</v>
      </c>
      <c r="I10" s="284">
        <v>0.5</v>
      </c>
      <c r="J10" s="284">
        <v>0.9</v>
      </c>
      <c r="K10" s="284">
        <v>0.6</v>
      </c>
      <c r="L10" s="284">
        <v>0.4</v>
      </c>
      <c r="M10" s="284">
        <v>0.7</v>
      </c>
      <c r="N10" s="284">
        <v>0.9</v>
      </c>
      <c r="O10" s="284">
        <v>1.9</v>
      </c>
    </row>
    <row r="11" spans="1:15" ht="14" x14ac:dyDescent="0.3">
      <c r="A11" s="277"/>
      <c r="B11" s="278" t="str">
        <f t="shared" si="0"/>
        <v>Total expenditure</v>
      </c>
      <c r="C11" s="279">
        <v>0.14799999999999999</v>
      </c>
      <c r="D11" s="279">
        <v>1.6240000000000001</v>
      </c>
      <c r="E11" s="279">
        <v>6.63</v>
      </c>
      <c r="F11" s="279">
        <v>17.5</v>
      </c>
      <c r="G11" s="279">
        <v>26.8</v>
      </c>
      <c r="H11" s="279">
        <v>30.4</v>
      </c>
      <c r="I11" s="279">
        <v>31.1</v>
      </c>
      <c r="J11" s="279">
        <v>43.9</v>
      </c>
      <c r="K11" s="279">
        <v>70</v>
      </c>
      <c r="L11" s="279">
        <v>93.7</v>
      </c>
      <c r="M11" s="279">
        <v>125.6</v>
      </c>
      <c r="N11" s="279">
        <v>136.19999999999999</v>
      </c>
      <c r="O11" s="279">
        <v>140.6</v>
      </c>
    </row>
    <row r="12" spans="1:15" ht="14" x14ac:dyDescent="0.3">
      <c r="A12" s="283" t="s">
        <v>954</v>
      </c>
      <c r="B12" s="275" t="str">
        <f t="shared" si="0"/>
        <v>Total revenue</v>
      </c>
      <c r="C12" s="284"/>
      <c r="D12" s="284">
        <v>5.3999999999999999E-2</v>
      </c>
      <c r="E12" s="284">
        <v>0.27400000000000002</v>
      </c>
      <c r="F12" s="284">
        <v>0.5</v>
      </c>
      <c r="G12" s="284">
        <v>0.8</v>
      </c>
      <c r="H12" s="284">
        <v>1.1000000000000001</v>
      </c>
      <c r="I12" s="284">
        <v>1.3</v>
      </c>
      <c r="J12" s="284">
        <v>2</v>
      </c>
      <c r="K12" s="284">
        <v>2.9</v>
      </c>
      <c r="L12" s="284">
        <v>4</v>
      </c>
      <c r="M12" s="284">
        <v>5.0999999999999996</v>
      </c>
      <c r="N12" s="284">
        <v>5.8</v>
      </c>
      <c r="O12" s="284">
        <v>6.8</v>
      </c>
    </row>
    <row r="13" spans="1:15" ht="14" x14ac:dyDescent="0.3">
      <c r="A13" s="283"/>
      <c r="B13" s="275" t="str">
        <f t="shared" si="0"/>
        <v>Transfer from the federal budget</v>
      </c>
      <c r="C13" s="284"/>
      <c r="D13" s="284"/>
      <c r="E13" s="284"/>
      <c r="F13" s="284"/>
      <c r="G13" s="284"/>
      <c r="H13" s="284"/>
      <c r="I13" s="284"/>
      <c r="J13" s="284"/>
      <c r="K13" s="284"/>
      <c r="L13" s="284"/>
      <c r="M13" s="284"/>
      <c r="N13" s="284"/>
      <c r="O13" s="284"/>
    </row>
    <row r="14" spans="1:15" ht="14" x14ac:dyDescent="0.3">
      <c r="A14" s="277"/>
      <c r="B14" s="278" t="str">
        <f t="shared" si="0"/>
        <v>Total expenditure</v>
      </c>
      <c r="C14" s="279"/>
      <c r="D14" s="279">
        <v>2.8000000000000001E-2</v>
      </c>
      <c r="E14" s="279">
        <v>0.28599999999999998</v>
      </c>
      <c r="F14" s="279">
        <v>0.5</v>
      </c>
      <c r="G14" s="279">
        <v>0.8</v>
      </c>
      <c r="H14" s="279">
        <v>1.1000000000000001</v>
      </c>
      <c r="I14" s="279">
        <v>1.3</v>
      </c>
      <c r="J14" s="279">
        <v>2</v>
      </c>
      <c r="K14" s="279">
        <v>2.9</v>
      </c>
      <c r="L14" s="279">
        <v>4</v>
      </c>
      <c r="M14" s="279">
        <v>5.0999999999999996</v>
      </c>
      <c r="N14" s="279">
        <v>5.8</v>
      </c>
      <c r="O14" s="279">
        <v>6.8</v>
      </c>
    </row>
    <row r="15" spans="1:15" ht="14" x14ac:dyDescent="0.3">
      <c r="A15" s="283" t="s">
        <v>955</v>
      </c>
      <c r="B15" s="275" t="str">
        <f t="shared" si="0"/>
        <v>Total revenue</v>
      </c>
      <c r="C15" s="284"/>
      <c r="D15" s="285"/>
      <c r="E15" s="285"/>
      <c r="F15" s="284">
        <v>14.2</v>
      </c>
      <c r="G15" s="284">
        <v>21.5</v>
      </c>
      <c r="H15" s="284">
        <v>28.5</v>
      </c>
      <c r="I15" s="284">
        <v>30.2</v>
      </c>
      <c r="J15" s="284">
        <v>46.8</v>
      </c>
      <c r="K15" s="284">
        <v>69.900000000000006</v>
      </c>
      <c r="L15" s="284">
        <v>89</v>
      </c>
      <c r="M15" s="284">
        <v>128</v>
      </c>
      <c r="N15" s="284">
        <v>151.80000000000001</v>
      </c>
      <c r="O15" s="284">
        <v>190.9</v>
      </c>
    </row>
    <row r="16" spans="1:15" ht="14" x14ac:dyDescent="0.3">
      <c r="A16" s="283"/>
      <c r="B16" s="286" t="s">
        <v>956</v>
      </c>
      <c r="C16" s="285"/>
      <c r="D16" s="285"/>
      <c r="E16" s="285"/>
      <c r="F16" s="285">
        <v>4.0999999999999996</v>
      </c>
      <c r="G16" s="285">
        <v>5.6</v>
      </c>
      <c r="H16" s="285">
        <v>6.5</v>
      </c>
      <c r="I16" s="285">
        <v>7</v>
      </c>
      <c r="J16" s="285">
        <v>10.9</v>
      </c>
      <c r="K16" s="285">
        <v>17.899999999999999</v>
      </c>
      <c r="L16" s="285">
        <v>23.8</v>
      </c>
      <c r="M16" s="285">
        <v>40.799999999999997</v>
      </c>
      <c r="N16" s="285">
        <v>0</v>
      </c>
      <c r="O16" s="285">
        <v>0</v>
      </c>
    </row>
    <row r="17" spans="1:15" ht="14" x14ac:dyDescent="0.3">
      <c r="A17" s="277"/>
      <c r="B17" s="287" t="str">
        <f>B14</f>
        <v>Total expenditure</v>
      </c>
      <c r="C17" s="288"/>
      <c r="D17" s="288"/>
      <c r="E17" s="288"/>
      <c r="F17" s="288">
        <v>14.2</v>
      </c>
      <c r="G17" s="288">
        <v>21.3</v>
      </c>
      <c r="H17" s="288">
        <v>27.8</v>
      </c>
      <c r="I17" s="288">
        <v>30.4</v>
      </c>
      <c r="J17" s="288">
        <v>46</v>
      </c>
      <c r="K17" s="288">
        <v>68.400000000000006</v>
      </c>
      <c r="L17" s="288">
        <v>87.4</v>
      </c>
      <c r="M17" s="288">
        <v>129.6</v>
      </c>
      <c r="N17" s="288">
        <v>151.30000000000001</v>
      </c>
      <c r="O17" s="288">
        <v>189.5</v>
      </c>
    </row>
    <row r="18" spans="1:15" ht="14" x14ac:dyDescent="0.3">
      <c r="A18" s="283" t="s">
        <v>957</v>
      </c>
      <c r="B18" s="286" t="str">
        <f>B15</f>
        <v>Total revenue</v>
      </c>
      <c r="C18" s="285"/>
      <c r="D18" s="285"/>
      <c r="E18" s="285"/>
      <c r="F18" s="285">
        <v>6.1710000000000003</v>
      </c>
      <c r="G18" s="285">
        <v>7.01</v>
      </c>
      <c r="H18" s="285">
        <v>8.8469999999999995</v>
      </c>
      <c r="I18" s="285">
        <v>8.61</v>
      </c>
      <c r="J18" s="285">
        <v>13.037000000000001</v>
      </c>
      <c r="K18" s="285">
        <v>20.14</v>
      </c>
      <c r="L18" s="285"/>
      <c r="M18" s="285"/>
      <c r="N18" s="285"/>
      <c r="O18" s="285"/>
    </row>
    <row r="19" spans="1:15" ht="14" x14ac:dyDescent="0.3">
      <c r="A19" s="80"/>
      <c r="B19" s="286" t="s">
        <v>958</v>
      </c>
      <c r="C19" s="285"/>
      <c r="D19" s="285"/>
      <c r="E19" s="285"/>
      <c r="F19" s="285">
        <v>0.54200000000000004</v>
      </c>
      <c r="G19" s="285">
        <v>0.28700000000000003</v>
      </c>
      <c r="H19" s="285">
        <v>0.25900000000000001</v>
      </c>
      <c r="I19" s="285">
        <v>0</v>
      </c>
      <c r="J19" s="285">
        <v>0</v>
      </c>
      <c r="K19" s="285">
        <v>0</v>
      </c>
      <c r="L19" s="285"/>
      <c r="M19" s="285"/>
      <c r="N19" s="285"/>
      <c r="O19" s="285"/>
    </row>
    <row r="20" spans="1:15" ht="14" x14ac:dyDescent="0.3">
      <c r="A20" s="277"/>
      <c r="B20" s="278" t="str">
        <f>B17</f>
        <v>Total expenditure</v>
      </c>
      <c r="C20" s="279"/>
      <c r="D20" s="279"/>
      <c r="E20" s="279"/>
      <c r="F20" s="279">
        <v>6.4</v>
      </c>
      <c r="G20" s="279">
        <v>7.2839999999999998</v>
      </c>
      <c r="H20" s="279">
        <v>8.8219999999999992</v>
      </c>
      <c r="I20" s="279">
        <v>8.5839999999999996</v>
      </c>
      <c r="J20" s="279">
        <v>11.959</v>
      </c>
      <c r="K20" s="279">
        <v>16.866</v>
      </c>
      <c r="L20" s="279"/>
      <c r="M20" s="279"/>
      <c r="N20" s="279"/>
      <c r="O20" s="279"/>
    </row>
    <row r="21" spans="1:15" ht="14" x14ac:dyDescent="0.3">
      <c r="A21" s="283" t="s">
        <v>959</v>
      </c>
      <c r="B21" s="275" t="s">
        <v>960</v>
      </c>
      <c r="C21" s="284">
        <v>6.7936000000000005</v>
      </c>
      <c r="D21" s="284">
        <v>62.352400000000003</v>
      </c>
      <c r="E21" s="284">
        <v>218.4126</v>
      </c>
      <c r="F21" s="284">
        <v>563.77100000000007</v>
      </c>
      <c r="G21" s="284">
        <v>746.91</v>
      </c>
      <c r="H21" s="284">
        <v>959.84700000000009</v>
      </c>
      <c r="I21" s="284">
        <v>926.11</v>
      </c>
      <c r="J21" s="284">
        <v>1603.837</v>
      </c>
      <c r="K21" s="284">
        <v>2708.54</v>
      </c>
      <c r="L21" s="284">
        <v>3397.7999999999997</v>
      </c>
      <c r="M21" s="284">
        <v>4468.5999999999995</v>
      </c>
      <c r="N21" s="284">
        <v>5276.7000000000007</v>
      </c>
      <c r="O21" s="284">
        <v>6802.7</v>
      </c>
    </row>
    <row r="22" spans="1:15" ht="14" x14ac:dyDescent="0.3">
      <c r="A22" s="283"/>
      <c r="B22" s="275" t="str">
        <f>B4</f>
        <v>Total revenue</v>
      </c>
      <c r="C22" s="284">
        <v>6.7406000000000006</v>
      </c>
      <c r="D22" s="284">
        <v>62.352400000000003</v>
      </c>
      <c r="E22" s="284">
        <v>218.4126</v>
      </c>
      <c r="F22" s="284">
        <v>553.12900000000002</v>
      </c>
      <c r="G22" s="284">
        <v>731.52299999999991</v>
      </c>
      <c r="H22" s="284">
        <v>929.6880000000001</v>
      </c>
      <c r="I22" s="284">
        <v>903.71</v>
      </c>
      <c r="J22" s="284">
        <v>1574.337</v>
      </c>
      <c r="K22" s="284">
        <v>2660.94</v>
      </c>
      <c r="L22" s="284">
        <v>3335.9999999999995</v>
      </c>
      <c r="M22" s="284">
        <v>4041.5999999999995</v>
      </c>
      <c r="N22" s="284">
        <v>4857.5000000000009</v>
      </c>
      <c r="O22" s="284">
        <v>6300.4</v>
      </c>
    </row>
    <row r="23" spans="1:15" ht="14" x14ac:dyDescent="0.3">
      <c r="A23" s="283"/>
      <c r="B23" s="275" t="s">
        <v>961</v>
      </c>
      <c r="C23" s="284">
        <v>7.0354999999999999</v>
      </c>
      <c r="D23" s="284">
        <v>69.725999999999999</v>
      </c>
      <c r="E23" s="284">
        <v>274.601</v>
      </c>
      <c r="F23" s="284">
        <v>613.40000000000009</v>
      </c>
      <c r="G23" s="284">
        <v>838.48399999999992</v>
      </c>
      <c r="H23" s="284">
        <v>1084.2219999999998</v>
      </c>
      <c r="I23" s="284">
        <v>1080.4840000000002</v>
      </c>
      <c r="J23" s="284">
        <v>1633.2590000000002</v>
      </c>
      <c r="K23" s="284">
        <v>2459.366</v>
      </c>
      <c r="L23" s="284">
        <v>3119.2999999999997</v>
      </c>
      <c r="M23" s="284">
        <v>4366.7000000000016</v>
      </c>
      <c r="N23" s="284">
        <v>5062.3</v>
      </c>
      <c r="O23" s="284">
        <v>5974.1</v>
      </c>
    </row>
    <row r="24" spans="1:15" ht="14" x14ac:dyDescent="0.3">
      <c r="A24" s="283"/>
      <c r="B24" s="275" t="str">
        <f>B5</f>
        <v>Total expenditure</v>
      </c>
      <c r="C24" s="284">
        <v>6.9824999999999999</v>
      </c>
      <c r="D24" s="284">
        <v>69.725999999999999</v>
      </c>
      <c r="E24" s="284">
        <v>274.601</v>
      </c>
      <c r="F24" s="284">
        <v>602.75800000000004</v>
      </c>
      <c r="G24" s="284">
        <v>823.09699999999998</v>
      </c>
      <c r="H24" s="284">
        <v>1054.0629999999996</v>
      </c>
      <c r="I24" s="284">
        <v>1058.0840000000001</v>
      </c>
      <c r="J24" s="284">
        <v>1603.7590000000002</v>
      </c>
      <c r="K24" s="284">
        <v>2411.7660000000001</v>
      </c>
      <c r="L24" s="284">
        <v>3057.4999999999995</v>
      </c>
      <c r="M24" s="284">
        <v>3939.7000000000016</v>
      </c>
      <c r="N24" s="284">
        <v>4643.1000000000004</v>
      </c>
      <c r="O24" s="284">
        <v>5471.8</v>
      </c>
    </row>
    <row r="25" spans="1:15" ht="14" x14ac:dyDescent="0.3">
      <c r="A25" s="277"/>
      <c r="B25" s="278" t="s">
        <v>962</v>
      </c>
      <c r="C25" s="279">
        <v>5.2999999999999999E-2</v>
      </c>
      <c r="D25" s="279">
        <v>0</v>
      </c>
      <c r="E25" s="279">
        <v>0</v>
      </c>
      <c r="F25" s="279">
        <v>10.641999999999999</v>
      </c>
      <c r="G25" s="279">
        <v>15.387</v>
      </c>
      <c r="H25" s="279">
        <v>30.158999999999999</v>
      </c>
      <c r="I25" s="279">
        <v>22.4</v>
      </c>
      <c r="J25" s="279">
        <v>29.5</v>
      </c>
      <c r="K25" s="279">
        <v>47.6</v>
      </c>
      <c r="L25" s="279">
        <v>61.8</v>
      </c>
      <c r="M25" s="279">
        <v>427</v>
      </c>
      <c r="N25" s="288">
        <v>419.2</v>
      </c>
      <c r="O25" s="288">
        <v>502.3</v>
      </c>
    </row>
    <row r="26" spans="1:15" ht="14" x14ac:dyDescent="0.2">
      <c r="A26" s="80"/>
      <c r="B26" s="80"/>
      <c r="C26" s="80"/>
      <c r="D26" s="80"/>
      <c r="E26" s="80"/>
      <c r="F26" s="80"/>
      <c r="G26" s="80"/>
      <c r="H26" s="80"/>
      <c r="I26" s="80"/>
      <c r="J26" s="80"/>
      <c r="K26" s="80"/>
      <c r="L26" s="80"/>
      <c r="M26" s="80"/>
      <c r="N26" s="80"/>
      <c r="O26" s="80"/>
    </row>
    <row r="27" spans="1:15" ht="14" x14ac:dyDescent="0.2">
      <c r="A27" s="80" t="s">
        <v>963</v>
      </c>
      <c r="B27" s="80"/>
      <c r="C27" s="80"/>
      <c r="D27" s="80"/>
      <c r="E27" s="80"/>
      <c r="F27" s="80"/>
      <c r="G27" s="80"/>
      <c r="H27" s="80"/>
      <c r="I27" s="80"/>
      <c r="J27" s="80"/>
      <c r="K27" s="80"/>
      <c r="L27" s="80"/>
      <c r="M27" s="80"/>
      <c r="N27" s="80"/>
      <c r="O27" s="80"/>
    </row>
  </sheetData>
  <phoneticPr fontId="5"/>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DECD1-D8E3-4811-9210-52B5ADF08AB8}">
  <sheetPr>
    <pageSetUpPr fitToPage="1"/>
  </sheetPr>
  <dimension ref="A1:I32"/>
  <sheetViews>
    <sheetView workbookViewId="0">
      <pane xSplit="1" ySplit="4" topLeftCell="D5" activePane="bottomRight" state="frozen"/>
      <selection pane="topRight"/>
      <selection pane="bottomLeft"/>
      <selection pane="bottomRight"/>
    </sheetView>
  </sheetViews>
  <sheetFormatPr defaultColWidth="9" defaultRowHeight="13" x14ac:dyDescent="0.2"/>
  <cols>
    <col min="1" max="1" width="31" style="290" customWidth="1"/>
    <col min="2" max="2" width="7.453125" style="290" bestFit="1" customWidth="1"/>
    <col min="3" max="3" width="46.26953125" style="290" bestFit="1" customWidth="1"/>
    <col min="4" max="4" width="7.453125" style="290" bestFit="1" customWidth="1"/>
    <col min="5" max="5" width="39.08984375" style="290" bestFit="1" customWidth="1"/>
    <col min="6" max="6" width="16.08984375" style="290" bestFit="1" customWidth="1"/>
    <col min="7" max="7" width="55.453125" style="290" bestFit="1" customWidth="1"/>
    <col min="8" max="8" width="3.90625" style="290" bestFit="1" customWidth="1"/>
    <col min="9" max="9" width="35.08984375" style="290" bestFit="1" customWidth="1"/>
    <col min="10" max="16384" width="9" style="290"/>
  </cols>
  <sheetData>
    <row r="1" spans="1:9" ht="14" x14ac:dyDescent="0.2">
      <c r="A1" s="289" t="s">
        <v>964</v>
      </c>
      <c r="B1" s="289"/>
      <c r="C1" s="289"/>
      <c r="D1" s="289"/>
      <c r="E1" s="289"/>
      <c r="F1" s="289"/>
      <c r="G1" s="289"/>
      <c r="H1" s="289"/>
      <c r="I1" s="289"/>
    </row>
    <row r="2" spans="1:9" ht="14" x14ac:dyDescent="0.2">
      <c r="A2" s="291"/>
      <c r="B2" s="291"/>
      <c r="C2" s="291"/>
      <c r="D2" s="291"/>
      <c r="E2" s="291"/>
      <c r="F2" s="291"/>
      <c r="G2" s="291"/>
      <c r="H2" s="291"/>
      <c r="I2" s="291"/>
    </row>
    <row r="3" spans="1:9" ht="14" x14ac:dyDescent="0.2">
      <c r="A3" s="292" t="s">
        <v>965</v>
      </c>
      <c r="B3" s="293" t="s">
        <v>966</v>
      </c>
      <c r="C3" s="294"/>
      <c r="D3" s="293" t="s">
        <v>967</v>
      </c>
      <c r="E3" s="294"/>
      <c r="F3" s="293" t="s">
        <v>968</v>
      </c>
      <c r="G3" s="294"/>
      <c r="H3" s="295" t="s">
        <v>969</v>
      </c>
      <c r="I3" s="295"/>
    </row>
    <row r="4" spans="1:9" ht="14" x14ac:dyDescent="0.2">
      <c r="A4" s="296"/>
      <c r="B4" s="297" t="s">
        <v>970</v>
      </c>
      <c r="C4" s="298"/>
      <c r="D4" s="297" t="s">
        <v>971</v>
      </c>
      <c r="E4" s="298"/>
      <c r="F4" s="297" t="s">
        <v>972</v>
      </c>
      <c r="G4" s="298"/>
      <c r="H4" s="299" t="s">
        <v>973</v>
      </c>
      <c r="I4" s="299"/>
    </row>
    <row r="5" spans="1:9" ht="14" x14ac:dyDescent="0.2">
      <c r="A5" s="300" t="s">
        <v>974</v>
      </c>
      <c r="B5" s="301" t="s">
        <v>975</v>
      </c>
      <c r="C5" s="300" t="s">
        <v>917</v>
      </c>
      <c r="D5" s="301" t="s">
        <v>976</v>
      </c>
      <c r="E5" s="300" t="s">
        <v>977</v>
      </c>
      <c r="F5" s="302">
        <v>121</v>
      </c>
      <c r="G5" s="300" t="s">
        <v>978</v>
      </c>
      <c r="H5" s="289">
        <v>102</v>
      </c>
      <c r="I5" s="289" t="s">
        <v>974</v>
      </c>
    </row>
    <row r="6" spans="1:9" ht="14" x14ac:dyDescent="0.2">
      <c r="A6" s="300"/>
      <c r="B6" s="301" t="s">
        <v>979</v>
      </c>
      <c r="C6" s="300" t="s">
        <v>922</v>
      </c>
      <c r="D6" s="301" t="s">
        <v>980</v>
      </c>
      <c r="E6" s="300" t="s">
        <v>981</v>
      </c>
      <c r="F6" s="302"/>
      <c r="G6" s="300"/>
      <c r="H6" s="289"/>
      <c r="I6" s="289"/>
    </row>
    <row r="7" spans="1:9" ht="14" x14ac:dyDescent="0.2">
      <c r="A7" s="296"/>
      <c r="B7" s="303"/>
      <c r="C7" s="296"/>
      <c r="D7" s="303" t="s">
        <v>982</v>
      </c>
      <c r="E7" s="296" t="s">
        <v>983</v>
      </c>
      <c r="F7" s="304"/>
      <c r="G7" s="296"/>
      <c r="H7" s="291"/>
      <c r="I7" s="291"/>
    </row>
    <row r="8" spans="1:9" ht="14" x14ac:dyDescent="0.2">
      <c r="A8" s="300" t="s">
        <v>984</v>
      </c>
      <c r="B8" s="301" t="s">
        <v>985</v>
      </c>
      <c r="C8" s="300" t="s">
        <v>40</v>
      </c>
      <c r="D8" s="301" t="s">
        <v>986</v>
      </c>
      <c r="E8" s="300" t="s">
        <v>987</v>
      </c>
      <c r="F8" s="302">
        <v>109</v>
      </c>
      <c r="G8" s="300" t="s">
        <v>988</v>
      </c>
      <c r="H8" s="289">
        <v>101</v>
      </c>
      <c r="I8" s="289" t="s">
        <v>984</v>
      </c>
    </row>
    <row r="9" spans="1:9" ht="14" x14ac:dyDescent="0.2">
      <c r="A9" s="300"/>
      <c r="B9" s="301" t="s">
        <v>982</v>
      </c>
      <c r="C9" s="300" t="s">
        <v>45</v>
      </c>
      <c r="D9" s="301" t="s">
        <v>989</v>
      </c>
      <c r="E9" s="300" t="s">
        <v>142</v>
      </c>
      <c r="F9" s="302" t="s">
        <v>990</v>
      </c>
      <c r="G9" s="300" t="s">
        <v>991</v>
      </c>
      <c r="H9" s="289"/>
      <c r="I9" s="289"/>
    </row>
    <row r="10" spans="1:9" ht="14" x14ac:dyDescent="0.2">
      <c r="A10" s="300"/>
      <c r="B10" s="301" t="s">
        <v>992</v>
      </c>
      <c r="C10" s="300" t="s">
        <v>46</v>
      </c>
      <c r="D10" s="301" t="s">
        <v>993</v>
      </c>
      <c r="E10" s="300" t="s">
        <v>994</v>
      </c>
      <c r="F10" s="302">
        <v>110</v>
      </c>
      <c r="G10" s="300" t="s">
        <v>995</v>
      </c>
      <c r="H10" s="289"/>
      <c r="I10" s="289"/>
    </row>
    <row r="11" spans="1:9" ht="14" x14ac:dyDescent="0.2">
      <c r="A11" s="300"/>
      <c r="B11" s="301"/>
      <c r="C11" s="300"/>
      <c r="D11" s="301" t="s">
        <v>996</v>
      </c>
      <c r="E11" s="300" t="s">
        <v>144</v>
      </c>
      <c r="F11" s="302">
        <v>111</v>
      </c>
      <c r="G11" s="300" t="s">
        <v>997</v>
      </c>
      <c r="H11" s="289"/>
      <c r="I11" s="289"/>
    </row>
    <row r="12" spans="1:9" ht="14" x14ac:dyDescent="0.2">
      <c r="A12" s="300"/>
      <c r="B12" s="301"/>
      <c r="C12" s="300"/>
      <c r="D12" s="301" t="s">
        <v>998</v>
      </c>
      <c r="E12" s="300" t="s">
        <v>999</v>
      </c>
      <c r="F12" s="302">
        <v>112</v>
      </c>
      <c r="G12" s="300" t="s">
        <v>1000</v>
      </c>
      <c r="H12" s="289"/>
      <c r="I12" s="289"/>
    </row>
    <row r="13" spans="1:9" ht="14" x14ac:dyDescent="0.2">
      <c r="A13" s="296"/>
      <c r="B13" s="303"/>
      <c r="C13" s="296"/>
      <c r="D13" s="303" t="s">
        <v>1001</v>
      </c>
      <c r="E13" s="296" t="s">
        <v>147</v>
      </c>
      <c r="F13" s="304">
        <v>107</v>
      </c>
      <c r="G13" s="296" t="s">
        <v>1002</v>
      </c>
      <c r="H13" s="291"/>
      <c r="I13" s="291"/>
    </row>
    <row r="14" spans="1:9" ht="14" x14ac:dyDescent="0.2">
      <c r="A14" s="305" t="s">
        <v>638</v>
      </c>
      <c r="B14" s="306"/>
      <c r="C14" s="305"/>
      <c r="D14" s="306"/>
      <c r="E14" s="305"/>
      <c r="F14" s="307">
        <v>109001</v>
      </c>
      <c r="G14" s="305" t="s">
        <v>991</v>
      </c>
      <c r="H14" s="308">
        <v>105</v>
      </c>
      <c r="I14" s="308" t="s">
        <v>638</v>
      </c>
    </row>
    <row r="15" spans="1:9" ht="14" x14ac:dyDescent="0.2">
      <c r="A15" s="305" t="s">
        <v>1003</v>
      </c>
      <c r="B15" s="306"/>
      <c r="C15" s="305"/>
      <c r="D15" s="306"/>
      <c r="E15" s="305"/>
      <c r="F15" s="306"/>
      <c r="G15" s="305"/>
      <c r="H15" s="308">
        <v>106</v>
      </c>
      <c r="I15" s="308" t="s">
        <v>809</v>
      </c>
    </row>
    <row r="16" spans="1:9" ht="14" x14ac:dyDescent="0.2">
      <c r="A16" s="300" t="s">
        <v>1004</v>
      </c>
      <c r="B16" s="301" t="s">
        <v>1005</v>
      </c>
      <c r="C16" s="300" t="s">
        <v>41</v>
      </c>
      <c r="D16" s="301" t="s">
        <v>1006</v>
      </c>
      <c r="E16" s="300" t="s">
        <v>1007</v>
      </c>
      <c r="F16" s="302">
        <v>101</v>
      </c>
      <c r="G16" s="300" t="s">
        <v>1008</v>
      </c>
      <c r="H16" s="289">
        <v>103</v>
      </c>
      <c r="I16" s="289" t="s">
        <v>637</v>
      </c>
    </row>
    <row r="17" spans="1:9" ht="14" x14ac:dyDescent="0.2">
      <c r="A17" s="300"/>
      <c r="B17" s="301" t="s">
        <v>1009</v>
      </c>
      <c r="C17" s="300" t="s">
        <v>1010</v>
      </c>
      <c r="D17" s="301" t="s">
        <v>1011</v>
      </c>
      <c r="E17" s="300" t="s">
        <v>1012</v>
      </c>
      <c r="F17" s="302">
        <v>102</v>
      </c>
      <c r="G17" s="300" t="s">
        <v>1013</v>
      </c>
      <c r="H17" s="289">
        <v>104</v>
      </c>
      <c r="I17" s="289" t="s">
        <v>1014</v>
      </c>
    </row>
    <row r="18" spans="1:9" ht="14" x14ac:dyDescent="0.2">
      <c r="A18" s="300"/>
      <c r="B18" s="301" t="s">
        <v>1001</v>
      </c>
      <c r="C18" s="300" t="s">
        <v>920</v>
      </c>
      <c r="D18" s="301" t="s">
        <v>1015</v>
      </c>
      <c r="E18" s="300" t="s">
        <v>1016</v>
      </c>
      <c r="F18" s="302">
        <v>104</v>
      </c>
      <c r="G18" s="300" t="s">
        <v>1017</v>
      </c>
      <c r="H18" s="289"/>
      <c r="I18" s="289"/>
    </row>
    <row r="19" spans="1:9" ht="14" x14ac:dyDescent="0.2">
      <c r="A19" s="300"/>
      <c r="B19" s="301" t="s">
        <v>1018</v>
      </c>
      <c r="C19" s="300" t="s">
        <v>1019</v>
      </c>
      <c r="D19" s="301" t="s">
        <v>1020</v>
      </c>
      <c r="E19" s="300" t="s">
        <v>1021</v>
      </c>
      <c r="F19" s="302">
        <v>106</v>
      </c>
      <c r="G19" s="300" t="s">
        <v>1022</v>
      </c>
      <c r="H19" s="289"/>
      <c r="I19" s="289"/>
    </row>
    <row r="20" spans="1:9" ht="14" x14ac:dyDescent="0.2">
      <c r="A20" s="300"/>
      <c r="B20" s="301"/>
      <c r="C20" s="300"/>
      <c r="D20" s="301" t="s">
        <v>1023</v>
      </c>
      <c r="E20" s="300" t="s">
        <v>1024</v>
      </c>
      <c r="F20" s="302">
        <v>107</v>
      </c>
      <c r="G20" s="300" t="s">
        <v>1025</v>
      </c>
      <c r="H20" s="289"/>
      <c r="I20" s="289"/>
    </row>
    <row r="21" spans="1:9" ht="14" x14ac:dyDescent="0.2">
      <c r="A21" s="300"/>
      <c r="B21" s="301"/>
      <c r="C21" s="300"/>
      <c r="D21" s="301" t="s">
        <v>1026</v>
      </c>
      <c r="E21" s="300" t="s">
        <v>1027</v>
      </c>
      <c r="F21" s="302">
        <v>108</v>
      </c>
      <c r="G21" s="300" t="s">
        <v>1028</v>
      </c>
      <c r="H21" s="289"/>
      <c r="I21" s="289"/>
    </row>
    <row r="22" spans="1:9" ht="14" x14ac:dyDescent="0.2">
      <c r="A22" s="300"/>
      <c r="B22" s="301"/>
      <c r="C22" s="300"/>
      <c r="D22" s="301" t="s">
        <v>1029</v>
      </c>
      <c r="E22" s="300" t="s">
        <v>146</v>
      </c>
      <c r="F22" s="302">
        <v>11602</v>
      </c>
      <c r="G22" s="300" t="s">
        <v>1030</v>
      </c>
      <c r="H22" s="289"/>
      <c r="I22" s="289"/>
    </row>
    <row r="23" spans="1:9" ht="14" x14ac:dyDescent="0.2">
      <c r="A23" s="296"/>
      <c r="B23" s="303"/>
      <c r="C23" s="296"/>
      <c r="D23" s="303"/>
      <c r="E23" s="296"/>
      <c r="F23" s="304">
        <v>1217</v>
      </c>
      <c r="G23" s="296" t="s">
        <v>1031</v>
      </c>
      <c r="H23" s="291"/>
      <c r="I23" s="291"/>
    </row>
    <row r="24" spans="1:9" ht="14" x14ac:dyDescent="0.2">
      <c r="A24" s="305" t="s">
        <v>1032</v>
      </c>
      <c r="B24" s="306" t="s">
        <v>1033</v>
      </c>
      <c r="C24" s="305" t="s">
        <v>921</v>
      </c>
      <c r="D24" s="306" t="s">
        <v>1034</v>
      </c>
      <c r="E24" s="305" t="s">
        <v>132</v>
      </c>
      <c r="F24" s="307">
        <v>117</v>
      </c>
      <c r="G24" s="305" t="s">
        <v>389</v>
      </c>
      <c r="H24" s="308">
        <v>107</v>
      </c>
      <c r="I24" s="308" t="s">
        <v>810</v>
      </c>
    </row>
    <row r="25" spans="1:9" ht="14" x14ac:dyDescent="0.2">
      <c r="A25" s="305" t="s">
        <v>1035</v>
      </c>
      <c r="B25" s="306"/>
      <c r="C25" s="305"/>
      <c r="D25" s="306"/>
      <c r="E25" s="305"/>
      <c r="F25" s="307">
        <v>118</v>
      </c>
      <c r="G25" s="305" t="s">
        <v>1036</v>
      </c>
      <c r="H25" s="308">
        <v>109</v>
      </c>
      <c r="I25" s="308" t="s">
        <v>1037</v>
      </c>
    </row>
    <row r="26" spans="1:9" ht="14" x14ac:dyDescent="0.2">
      <c r="A26" s="305" t="s">
        <v>923</v>
      </c>
      <c r="B26" s="306" t="s">
        <v>1038</v>
      </c>
      <c r="C26" s="305"/>
      <c r="D26" s="306" t="s">
        <v>1039</v>
      </c>
      <c r="E26" s="305"/>
      <c r="F26" s="306" t="s">
        <v>1039</v>
      </c>
      <c r="G26" s="305"/>
      <c r="H26" s="308"/>
      <c r="I26" s="308"/>
    </row>
    <row r="27" spans="1:9" ht="14" x14ac:dyDescent="0.2">
      <c r="A27" s="289"/>
      <c r="B27" s="289"/>
      <c r="C27" s="289"/>
      <c r="D27" s="289"/>
      <c r="E27" s="289"/>
      <c r="F27" s="289"/>
      <c r="G27" s="289"/>
      <c r="H27" s="289"/>
      <c r="I27" s="289"/>
    </row>
    <row r="28" spans="1:9" ht="14" x14ac:dyDescent="0.2">
      <c r="A28" s="289" t="s">
        <v>1040</v>
      </c>
      <c r="B28" s="289"/>
      <c r="C28" s="289"/>
      <c r="D28" s="289"/>
      <c r="E28" s="289"/>
      <c r="F28" s="309"/>
      <c r="G28" s="289"/>
      <c r="H28" s="289"/>
      <c r="I28" s="289"/>
    </row>
    <row r="29" spans="1:9" ht="14" x14ac:dyDescent="0.2">
      <c r="A29" s="289" t="s">
        <v>1041</v>
      </c>
      <c r="B29" s="289"/>
      <c r="C29" s="289"/>
      <c r="D29" s="289"/>
      <c r="E29" s="289"/>
      <c r="F29" s="309"/>
      <c r="G29" s="289"/>
      <c r="H29" s="289"/>
      <c r="I29" s="289"/>
    </row>
    <row r="30" spans="1:9" ht="14" x14ac:dyDescent="0.2">
      <c r="A30" s="289" t="s">
        <v>1042</v>
      </c>
      <c r="B30" s="289"/>
      <c r="C30" s="289"/>
      <c r="D30" s="289"/>
      <c r="E30" s="289"/>
      <c r="F30" s="309"/>
      <c r="G30" s="289"/>
      <c r="H30" s="289"/>
      <c r="I30" s="289"/>
    </row>
    <row r="31" spans="1:9" ht="27" customHeight="1" x14ac:dyDescent="0.2">
      <c r="A31" s="310" t="s">
        <v>1043</v>
      </c>
      <c r="B31" s="310"/>
      <c r="C31" s="310"/>
      <c r="D31" s="310"/>
      <c r="E31" s="310"/>
      <c r="F31" s="310"/>
      <c r="G31" s="310"/>
      <c r="H31" s="310"/>
      <c r="I31" s="310"/>
    </row>
    <row r="32" spans="1:9" x14ac:dyDescent="0.2">
      <c r="F32" s="311"/>
    </row>
  </sheetData>
  <mergeCells count="9">
    <mergeCell ref="A31:I31"/>
    <mergeCell ref="B3:C3"/>
    <mergeCell ref="D3:E3"/>
    <mergeCell ref="F3:G3"/>
    <mergeCell ref="H3:I3"/>
    <mergeCell ref="B4:C4"/>
    <mergeCell ref="D4:E4"/>
    <mergeCell ref="F4:G4"/>
    <mergeCell ref="H4:I4"/>
  </mergeCells>
  <phoneticPr fontId="5"/>
  <pageMargins left="0.7" right="0.7" top="0.75" bottom="0.75" header="0.3" footer="0.3"/>
  <pageSetup paperSize="9" scale="77"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B81B0-E95A-4FB6-B619-20D46E53F4B8}">
  <sheetPr>
    <pageSetUpPr fitToPage="1"/>
  </sheetPr>
  <dimension ref="A1:G56"/>
  <sheetViews>
    <sheetView zoomScale="116" zoomScaleNormal="116" workbookViewId="0">
      <pane xSplit="1" ySplit="4" topLeftCell="B20" activePane="bottomRight" state="frozen"/>
      <selection pane="topRight"/>
      <selection pane="bottomLeft"/>
      <selection pane="bottomRight"/>
    </sheetView>
  </sheetViews>
  <sheetFormatPr defaultColWidth="9" defaultRowHeight="13" x14ac:dyDescent="0.2"/>
  <cols>
    <col min="1" max="1" width="21" style="290" customWidth="1"/>
    <col min="2" max="2" width="7.453125" style="290" bestFit="1" customWidth="1"/>
    <col min="3" max="3" width="57.90625" style="290" bestFit="1" customWidth="1"/>
    <col min="4" max="4" width="13.7265625" style="290" bestFit="1" customWidth="1"/>
    <col min="5" max="5" width="34.90625" style="290" bestFit="1" customWidth="1"/>
    <col min="6" max="6" width="7.453125" style="290" bestFit="1" customWidth="1"/>
    <col min="7" max="7" width="31.7265625" style="290" bestFit="1" customWidth="1"/>
    <col min="8" max="16384" width="9" style="290"/>
  </cols>
  <sheetData>
    <row r="1" spans="1:7" ht="14" x14ac:dyDescent="0.2">
      <c r="A1" s="289" t="s">
        <v>1044</v>
      </c>
      <c r="B1" s="289"/>
      <c r="C1" s="289"/>
      <c r="D1" s="289"/>
      <c r="E1" s="289"/>
      <c r="F1" s="289"/>
      <c r="G1" s="289"/>
    </row>
    <row r="2" spans="1:7" ht="14" x14ac:dyDescent="0.2">
      <c r="A2" s="291"/>
      <c r="B2" s="291"/>
      <c r="C2" s="291"/>
      <c r="D2" s="291"/>
      <c r="E2" s="291"/>
      <c r="F2" s="291"/>
      <c r="G2" s="291"/>
    </row>
    <row r="3" spans="1:7" ht="14" x14ac:dyDescent="0.2">
      <c r="A3" s="292" t="s">
        <v>1045</v>
      </c>
      <c r="B3" s="293" t="s">
        <v>1046</v>
      </c>
      <c r="C3" s="294"/>
      <c r="D3" s="312" t="s">
        <v>1047</v>
      </c>
      <c r="E3" s="294"/>
      <c r="F3" s="295" t="s">
        <v>1048</v>
      </c>
      <c r="G3" s="295"/>
    </row>
    <row r="4" spans="1:7" ht="14" x14ac:dyDescent="0.2">
      <c r="A4" s="296"/>
      <c r="B4" s="297" t="s">
        <v>1049</v>
      </c>
      <c r="C4" s="298"/>
      <c r="D4" s="299" t="s">
        <v>1050</v>
      </c>
      <c r="E4" s="298"/>
      <c r="F4" s="299" t="s">
        <v>1051</v>
      </c>
      <c r="G4" s="299"/>
    </row>
    <row r="5" spans="1:7" ht="14" x14ac:dyDescent="0.2">
      <c r="A5" s="300" t="s">
        <v>1052</v>
      </c>
      <c r="B5" s="302" t="s">
        <v>975</v>
      </c>
      <c r="C5" s="300" t="s">
        <v>1053</v>
      </c>
      <c r="D5" s="313">
        <v>15</v>
      </c>
      <c r="E5" s="300" t="s">
        <v>1052</v>
      </c>
      <c r="F5" s="309">
        <v>17</v>
      </c>
      <c r="G5" s="289" t="s">
        <v>1052</v>
      </c>
    </row>
    <row r="6" spans="1:7" ht="14" x14ac:dyDescent="0.2">
      <c r="A6" s="300"/>
      <c r="B6" s="302">
        <v>303</v>
      </c>
      <c r="C6" s="300" t="s">
        <v>1054</v>
      </c>
      <c r="D6" s="313"/>
      <c r="E6" s="300"/>
      <c r="F6" s="309"/>
      <c r="G6" s="289"/>
    </row>
    <row r="7" spans="1:7" ht="14" x14ac:dyDescent="0.2">
      <c r="A7" s="296"/>
      <c r="B7" s="304">
        <v>304</v>
      </c>
      <c r="C7" s="296" t="s">
        <v>257</v>
      </c>
      <c r="D7" s="314"/>
      <c r="E7" s="296"/>
      <c r="F7" s="314"/>
      <c r="G7" s="291"/>
    </row>
    <row r="8" spans="1:7" ht="14" x14ac:dyDescent="0.2">
      <c r="A8" s="300" t="s">
        <v>700</v>
      </c>
      <c r="B8" s="302">
        <v>107</v>
      </c>
      <c r="C8" s="300" t="s">
        <v>229</v>
      </c>
      <c r="D8" s="313">
        <v>11</v>
      </c>
      <c r="E8" s="300" t="s">
        <v>700</v>
      </c>
      <c r="F8" s="309">
        <v>13</v>
      </c>
      <c r="G8" s="289" t="s">
        <v>700</v>
      </c>
    </row>
    <row r="9" spans="1:7" ht="14" x14ac:dyDescent="0.2">
      <c r="A9" s="300"/>
      <c r="B9" s="302">
        <v>108</v>
      </c>
      <c r="C9" s="300" t="s">
        <v>233</v>
      </c>
      <c r="D9" s="313"/>
      <c r="E9" s="300"/>
      <c r="F9" s="309">
        <v>15</v>
      </c>
      <c r="G9" s="289" t="s">
        <v>1055</v>
      </c>
    </row>
    <row r="10" spans="1:7" ht="14" x14ac:dyDescent="0.2">
      <c r="A10" s="300"/>
      <c r="B10" s="302">
        <v>109</v>
      </c>
      <c r="C10" s="300" t="s">
        <v>1056</v>
      </c>
      <c r="D10" s="313"/>
      <c r="E10" s="300"/>
      <c r="F10" s="309"/>
      <c r="G10" s="289"/>
    </row>
    <row r="11" spans="1:7" ht="14" x14ac:dyDescent="0.2">
      <c r="A11" s="300"/>
      <c r="B11" s="302">
        <v>111</v>
      </c>
      <c r="C11" s="300" t="s">
        <v>1057</v>
      </c>
      <c r="D11" s="313"/>
      <c r="E11" s="300"/>
      <c r="F11" s="309"/>
      <c r="G11" s="289"/>
    </row>
    <row r="12" spans="1:7" ht="14" x14ac:dyDescent="0.2">
      <c r="A12" s="300"/>
      <c r="B12" s="302">
        <v>114</v>
      </c>
      <c r="C12" s="300" t="s">
        <v>1058</v>
      </c>
      <c r="D12" s="313"/>
      <c r="E12" s="300"/>
      <c r="F12" s="309"/>
      <c r="G12" s="289"/>
    </row>
    <row r="13" spans="1:7" ht="14" x14ac:dyDescent="0.2">
      <c r="A13" s="300"/>
      <c r="B13" s="302">
        <v>116</v>
      </c>
      <c r="C13" s="300" t="s">
        <v>1059</v>
      </c>
      <c r="D13" s="313"/>
      <c r="E13" s="300"/>
      <c r="F13" s="309"/>
      <c r="G13" s="289"/>
    </row>
    <row r="14" spans="1:7" ht="14" x14ac:dyDescent="0.2">
      <c r="A14" s="300"/>
      <c r="B14" s="302">
        <v>117</v>
      </c>
      <c r="C14" s="300" t="s">
        <v>1060</v>
      </c>
      <c r="D14" s="313"/>
      <c r="E14" s="300"/>
      <c r="F14" s="309"/>
      <c r="G14" s="289"/>
    </row>
    <row r="15" spans="1:7" ht="14" x14ac:dyDescent="0.2">
      <c r="A15" s="300"/>
      <c r="B15" s="302">
        <v>118</v>
      </c>
      <c r="C15" s="300" t="s">
        <v>1061</v>
      </c>
      <c r="D15" s="313"/>
      <c r="E15" s="300"/>
      <c r="F15" s="309"/>
      <c r="G15" s="289"/>
    </row>
    <row r="16" spans="1:7" ht="14" x14ac:dyDescent="0.2">
      <c r="A16" s="300"/>
      <c r="B16" s="302" t="s">
        <v>1062</v>
      </c>
      <c r="C16" s="300" t="s">
        <v>1063</v>
      </c>
      <c r="D16" s="313"/>
      <c r="E16" s="300"/>
      <c r="F16" s="309"/>
      <c r="G16" s="289"/>
    </row>
    <row r="17" spans="1:7" ht="14" x14ac:dyDescent="0.2">
      <c r="A17" s="300"/>
      <c r="B17" s="302">
        <v>302</v>
      </c>
      <c r="C17" s="300" t="s">
        <v>1064</v>
      </c>
      <c r="D17" s="313"/>
      <c r="E17" s="300"/>
      <c r="F17" s="309"/>
      <c r="G17" s="289"/>
    </row>
    <row r="18" spans="1:7" ht="14" x14ac:dyDescent="0.2">
      <c r="A18" s="300"/>
      <c r="B18" s="302">
        <v>305</v>
      </c>
      <c r="C18" s="300" t="s">
        <v>1065</v>
      </c>
      <c r="D18" s="313"/>
      <c r="E18" s="300"/>
      <c r="F18" s="309"/>
      <c r="G18" s="289"/>
    </row>
    <row r="19" spans="1:7" ht="14" x14ac:dyDescent="0.2">
      <c r="A19" s="300"/>
      <c r="B19" s="302">
        <v>306</v>
      </c>
      <c r="C19" s="300" t="s">
        <v>1066</v>
      </c>
      <c r="D19" s="313"/>
      <c r="E19" s="300"/>
      <c r="F19" s="309"/>
      <c r="G19" s="289"/>
    </row>
    <row r="20" spans="1:7" ht="14" x14ac:dyDescent="0.2">
      <c r="A20" s="296"/>
      <c r="B20" s="304">
        <v>310</v>
      </c>
      <c r="C20" s="296" t="s">
        <v>1067</v>
      </c>
      <c r="D20" s="314"/>
      <c r="E20" s="296"/>
      <c r="F20" s="314"/>
      <c r="G20" s="291"/>
    </row>
    <row r="21" spans="1:7" ht="14" x14ac:dyDescent="0.2">
      <c r="A21" s="300" t="s">
        <v>1068</v>
      </c>
      <c r="B21" s="302">
        <v>105</v>
      </c>
      <c r="C21" s="300" t="s">
        <v>227</v>
      </c>
      <c r="D21" s="313">
        <v>13</v>
      </c>
      <c r="E21" s="300" t="s">
        <v>1069</v>
      </c>
      <c r="F21" s="309">
        <v>12</v>
      </c>
      <c r="G21" s="289" t="s">
        <v>1068</v>
      </c>
    </row>
    <row r="22" spans="1:7" ht="14" x14ac:dyDescent="0.2">
      <c r="A22" s="300"/>
      <c r="B22" s="302">
        <v>106</v>
      </c>
      <c r="C22" s="300" t="s">
        <v>228</v>
      </c>
      <c r="D22" s="313"/>
      <c r="E22" s="300"/>
      <c r="F22" s="309"/>
      <c r="G22" s="289"/>
    </row>
    <row r="23" spans="1:7" ht="14" x14ac:dyDescent="0.2">
      <c r="A23" s="300"/>
      <c r="B23" s="302">
        <v>307</v>
      </c>
      <c r="C23" s="300" t="s">
        <v>1070</v>
      </c>
      <c r="D23" s="313"/>
      <c r="E23" s="300"/>
      <c r="F23" s="309"/>
      <c r="G23" s="289"/>
    </row>
    <row r="24" spans="1:7" ht="14" x14ac:dyDescent="0.2">
      <c r="A24" s="300"/>
      <c r="B24" s="302">
        <v>308</v>
      </c>
      <c r="C24" s="300" t="s">
        <v>1071</v>
      </c>
      <c r="D24" s="313"/>
      <c r="E24" s="300"/>
      <c r="F24" s="309"/>
      <c r="G24" s="289"/>
    </row>
    <row r="25" spans="1:7" ht="14" x14ac:dyDescent="0.2">
      <c r="A25" s="296"/>
      <c r="B25" s="304">
        <v>309</v>
      </c>
      <c r="C25" s="296" t="s">
        <v>260</v>
      </c>
      <c r="D25" s="314"/>
      <c r="E25" s="296"/>
      <c r="F25" s="314"/>
      <c r="G25" s="291"/>
    </row>
    <row r="26" spans="1:7" ht="14" x14ac:dyDescent="0.2">
      <c r="A26" s="300" t="s">
        <v>1072</v>
      </c>
      <c r="B26" s="302" t="s">
        <v>985</v>
      </c>
      <c r="C26" s="300" t="s">
        <v>1073</v>
      </c>
      <c r="D26" s="313">
        <v>14</v>
      </c>
      <c r="E26" s="300" t="s">
        <v>1074</v>
      </c>
      <c r="F26" s="309">
        <v>11</v>
      </c>
      <c r="G26" s="289" t="s">
        <v>1075</v>
      </c>
    </row>
    <row r="27" spans="1:7" ht="14" x14ac:dyDescent="0.2">
      <c r="A27" s="300"/>
      <c r="B27" s="302">
        <v>1031</v>
      </c>
      <c r="C27" s="315" t="s">
        <v>1076</v>
      </c>
      <c r="D27" s="313"/>
      <c r="E27" s="300"/>
      <c r="F27" s="309"/>
      <c r="G27" s="289"/>
    </row>
    <row r="28" spans="1:7" ht="14" x14ac:dyDescent="0.2">
      <c r="A28" s="300"/>
      <c r="B28" s="302">
        <v>104</v>
      </c>
      <c r="C28" s="300" t="s">
        <v>1077</v>
      </c>
      <c r="D28" s="313"/>
      <c r="E28" s="300"/>
      <c r="F28" s="309"/>
      <c r="G28" s="289"/>
    </row>
    <row r="29" spans="1:7" ht="14" x14ac:dyDescent="0.2">
      <c r="A29" s="300"/>
      <c r="B29" s="302">
        <v>110</v>
      </c>
      <c r="C29" s="300" t="s">
        <v>1078</v>
      </c>
      <c r="D29" s="313"/>
      <c r="E29" s="300"/>
      <c r="F29" s="309"/>
      <c r="G29" s="289"/>
    </row>
    <row r="30" spans="1:7" ht="14" x14ac:dyDescent="0.2">
      <c r="A30" s="300"/>
      <c r="B30" s="302">
        <v>112</v>
      </c>
      <c r="C30" s="300" t="s">
        <v>241</v>
      </c>
      <c r="D30" s="313"/>
      <c r="E30" s="300"/>
      <c r="F30" s="309"/>
      <c r="G30" s="289"/>
    </row>
    <row r="31" spans="1:7" ht="14" x14ac:dyDescent="0.2">
      <c r="A31" s="300"/>
      <c r="B31" s="302">
        <v>113</v>
      </c>
      <c r="C31" s="300" t="s">
        <v>1079</v>
      </c>
      <c r="D31" s="313"/>
      <c r="E31" s="300"/>
      <c r="F31" s="309"/>
      <c r="G31" s="289"/>
    </row>
    <row r="32" spans="1:7" ht="14" x14ac:dyDescent="0.2">
      <c r="A32" s="296"/>
      <c r="B32" s="304">
        <v>115</v>
      </c>
      <c r="C32" s="296" t="s">
        <v>1080</v>
      </c>
      <c r="D32" s="314"/>
      <c r="E32" s="296"/>
      <c r="F32" s="314"/>
      <c r="G32" s="291"/>
    </row>
    <row r="33" spans="1:7" ht="14" x14ac:dyDescent="0.2">
      <c r="A33" s="300" t="s">
        <v>1081</v>
      </c>
      <c r="B33" s="302">
        <v>1032</v>
      </c>
      <c r="C33" s="315" t="s">
        <v>1082</v>
      </c>
      <c r="D33" s="313">
        <v>121</v>
      </c>
      <c r="E33" s="316" t="s">
        <v>1083</v>
      </c>
      <c r="F33" s="309">
        <v>161</v>
      </c>
      <c r="G33" s="289" t="s">
        <v>1081</v>
      </c>
    </row>
    <row r="34" spans="1:7" ht="14" x14ac:dyDescent="0.2">
      <c r="A34" s="296"/>
      <c r="B34" s="304"/>
      <c r="C34" s="296"/>
      <c r="D34" s="314"/>
      <c r="E34" s="296"/>
      <c r="F34" s="314">
        <v>162</v>
      </c>
      <c r="G34" s="291" t="s">
        <v>1084</v>
      </c>
    </row>
    <row r="35" spans="1:7" ht="14" x14ac:dyDescent="0.2">
      <c r="A35" s="305" t="s">
        <v>1085</v>
      </c>
      <c r="B35" s="307"/>
      <c r="C35" s="305"/>
      <c r="D35" s="317">
        <v>122</v>
      </c>
      <c r="E35" s="305" t="s">
        <v>1086</v>
      </c>
      <c r="F35" s="317">
        <v>163</v>
      </c>
      <c r="G35" s="308" t="s">
        <v>1087</v>
      </c>
    </row>
    <row r="36" spans="1:7" ht="14" x14ac:dyDescent="0.2">
      <c r="A36" s="300" t="s">
        <v>1088</v>
      </c>
      <c r="B36" s="302"/>
      <c r="C36" s="300"/>
      <c r="D36" s="313">
        <v>12</v>
      </c>
      <c r="E36" s="300" t="s">
        <v>1089</v>
      </c>
      <c r="F36" s="309">
        <v>164</v>
      </c>
      <c r="G36" s="289" t="s">
        <v>710</v>
      </c>
    </row>
    <row r="37" spans="1:7" ht="14" x14ac:dyDescent="0.2">
      <c r="A37" s="300"/>
      <c r="B37" s="302"/>
      <c r="C37" s="300"/>
      <c r="D37" s="313" t="s">
        <v>1090</v>
      </c>
      <c r="E37" s="300" t="s">
        <v>1083</v>
      </c>
      <c r="F37" s="309"/>
      <c r="G37" s="289"/>
    </row>
    <row r="38" spans="1:7" ht="14" x14ac:dyDescent="0.2">
      <c r="A38" s="296"/>
      <c r="B38" s="303"/>
      <c r="C38" s="296"/>
      <c r="D38" s="314" t="s">
        <v>1091</v>
      </c>
      <c r="E38" s="296" t="s">
        <v>1086</v>
      </c>
      <c r="F38" s="314"/>
      <c r="G38" s="291"/>
    </row>
    <row r="39" spans="1:7" ht="14" x14ac:dyDescent="0.2">
      <c r="A39" s="305" t="s">
        <v>1092</v>
      </c>
      <c r="B39" s="306" t="s">
        <v>1039</v>
      </c>
      <c r="C39" s="305"/>
      <c r="D39" s="317" t="s">
        <v>1039</v>
      </c>
      <c r="E39" s="305"/>
      <c r="F39" s="317" t="s">
        <v>1039</v>
      </c>
      <c r="G39" s="308"/>
    </row>
    <row r="40" spans="1:7" ht="14" x14ac:dyDescent="0.2">
      <c r="A40" s="289"/>
      <c r="B40" s="289"/>
      <c r="C40" s="289"/>
      <c r="D40" s="309"/>
      <c r="E40" s="289"/>
      <c r="F40" s="289"/>
      <c r="G40" s="289"/>
    </row>
    <row r="41" spans="1:7" ht="14" x14ac:dyDescent="0.2">
      <c r="A41" s="289" t="s">
        <v>1040</v>
      </c>
      <c r="B41" s="289"/>
      <c r="C41" s="289"/>
      <c r="D41" s="309"/>
      <c r="E41" s="289"/>
      <c r="F41" s="289"/>
      <c r="G41" s="289"/>
    </row>
    <row r="42" spans="1:7" ht="40.5" customHeight="1" x14ac:dyDescent="0.2">
      <c r="A42" s="310" t="s">
        <v>1093</v>
      </c>
      <c r="B42" s="310"/>
      <c r="C42" s="310"/>
      <c r="D42" s="310"/>
      <c r="E42" s="310"/>
      <c r="F42" s="310"/>
      <c r="G42" s="310"/>
    </row>
    <row r="43" spans="1:7" x14ac:dyDescent="0.2">
      <c r="D43" s="311"/>
    </row>
    <row r="44" spans="1:7" x14ac:dyDescent="0.2">
      <c r="D44" s="311"/>
    </row>
    <row r="45" spans="1:7" x14ac:dyDescent="0.2">
      <c r="D45" s="311"/>
    </row>
    <row r="47" spans="1:7" ht="17.5" x14ac:dyDescent="0.2">
      <c r="D47" s="311"/>
      <c r="E47" s="318"/>
    </row>
    <row r="48" spans="1:7" x14ac:dyDescent="0.2">
      <c r="D48" s="311"/>
    </row>
    <row r="49" spans="4:4" x14ac:dyDescent="0.2">
      <c r="D49" s="311"/>
    </row>
    <row r="52" spans="4:4" x14ac:dyDescent="0.2">
      <c r="D52" s="311"/>
    </row>
    <row r="53" spans="4:4" x14ac:dyDescent="0.2">
      <c r="D53" s="311"/>
    </row>
    <row r="54" spans="4:4" x14ac:dyDescent="0.2">
      <c r="D54" s="311"/>
    </row>
    <row r="55" spans="4:4" x14ac:dyDescent="0.2">
      <c r="D55" s="311"/>
    </row>
    <row r="56" spans="4:4" x14ac:dyDescent="0.2">
      <c r="D56" s="311"/>
    </row>
  </sheetData>
  <mergeCells count="7">
    <mergeCell ref="A42:G42"/>
    <mergeCell ref="B3:C3"/>
    <mergeCell ref="D3:E3"/>
    <mergeCell ref="F3:G3"/>
    <mergeCell ref="B4:C4"/>
    <mergeCell ref="D4:E4"/>
    <mergeCell ref="F4:G4"/>
  </mergeCells>
  <phoneticPr fontId="5"/>
  <pageMargins left="0.7" right="0.7" top="0.75" bottom="0.75" header="0.3" footer="0.3"/>
  <pageSetup paperSize="9" scale="8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BB45"/>
  <sheetViews>
    <sheetView showGridLines="0" zoomScaleNormal="100" workbookViewId="0">
      <pane xSplit="1" ySplit="3" topLeftCell="B16" activePane="bottomRight" state="frozen"/>
      <selection activeCell="A11" sqref="A11"/>
      <selection pane="topRight" activeCell="A11" sqref="A11"/>
      <selection pane="bottomLeft" activeCell="A11" sqref="A11"/>
      <selection pane="bottomRight" activeCell="A46" sqref="A46"/>
    </sheetView>
  </sheetViews>
  <sheetFormatPr defaultColWidth="8.7265625" defaultRowHeight="14" x14ac:dyDescent="0.2"/>
  <cols>
    <col min="1" max="1" width="8.90625" style="50" bestFit="1" customWidth="1"/>
    <col min="2" max="19" width="17.6328125" style="50" customWidth="1"/>
    <col min="20" max="54" width="17.08984375" style="50" customWidth="1"/>
    <col min="55" max="55" width="8.7265625" style="50"/>
    <col min="56" max="56" width="12.6328125" style="50" customWidth="1"/>
    <col min="57" max="16384" width="8.7265625" style="50"/>
  </cols>
  <sheetData>
    <row r="1" spans="1:54" ht="20.5" x14ac:dyDescent="0.2">
      <c r="A1" s="49" t="s">
        <v>719</v>
      </c>
    </row>
    <row r="2" spans="1:54" ht="18" thickBot="1" x14ac:dyDescent="0.25">
      <c r="BB2" s="51" t="s">
        <v>67</v>
      </c>
    </row>
    <row r="3" spans="1:54" s="53" customFormat="1" x14ac:dyDescent="0.2">
      <c r="A3" s="212"/>
      <c r="B3" s="52">
        <v>1</v>
      </c>
      <c r="C3" s="52">
        <v>2</v>
      </c>
      <c r="D3" s="52">
        <v>3</v>
      </c>
      <c r="E3" s="52">
        <v>4</v>
      </c>
      <c r="F3" s="52">
        <v>5</v>
      </c>
      <c r="G3" s="52">
        <v>6</v>
      </c>
      <c r="H3" s="52">
        <v>7</v>
      </c>
      <c r="I3" s="52">
        <v>8</v>
      </c>
      <c r="J3" s="52">
        <v>9</v>
      </c>
      <c r="K3" s="52">
        <v>10</v>
      </c>
      <c r="L3" s="52">
        <v>11</v>
      </c>
      <c r="M3" s="52">
        <v>12</v>
      </c>
      <c r="N3" s="52">
        <v>13</v>
      </c>
      <c r="O3" s="52">
        <v>14</v>
      </c>
      <c r="P3" s="52">
        <v>15</v>
      </c>
      <c r="Q3" s="52">
        <v>16</v>
      </c>
      <c r="R3" s="52">
        <v>17</v>
      </c>
      <c r="S3" s="52">
        <v>18</v>
      </c>
      <c r="T3" s="52">
        <v>19</v>
      </c>
      <c r="U3" s="52">
        <v>20</v>
      </c>
      <c r="V3" s="52">
        <v>21</v>
      </c>
      <c r="W3" s="52">
        <v>22</v>
      </c>
      <c r="X3" s="52">
        <v>23</v>
      </c>
      <c r="Y3" s="52">
        <v>24</v>
      </c>
      <c r="Z3" s="52">
        <v>25</v>
      </c>
      <c r="AA3" s="52">
        <v>26</v>
      </c>
      <c r="AB3" s="52">
        <v>27</v>
      </c>
      <c r="AC3" s="52">
        <v>28</v>
      </c>
      <c r="AD3" s="52">
        <v>29</v>
      </c>
      <c r="AE3" s="52">
        <v>30</v>
      </c>
      <c r="AF3" s="52">
        <v>31</v>
      </c>
      <c r="AG3" s="52">
        <v>32</v>
      </c>
      <c r="AH3" s="52">
        <v>33</v>
      </c>
      <c r="AI3" s="52">
        <v>34</v>
      </c>
      <c r="AJ3" s="52">
        <v>35</v>
      </c>
      <c r="AK3" s="52">
        <v>36</v>
      </c>
      <c r="AL3" s="52">
        <v>37</v>
      </c>
      <c r="AM3" s="52">
        <v>38</v>
      </c>
      <c r="AN3" s="52">
        <v>39</v>
      </c>
      <c r="AO3" s="52">
        <v>40</v>
      </c>
      <c r="AP3" s="52">
        <v>41</v>
      </c>
      <c r="AQ3" s="52">
        <v>42</v>
      </c>
      <c r="AR3" s="52">
        <v>43</v>
      </c>
      <c r="AS3" s="52">
        <v>44</v>
      </c>
      <c r="AT3" s="52">
        <v>45</v>
      </c>
      <c r="AU3" s="52">
        <v>46</v>
      </c>
      <c r="AV3" s="52">
        <v>47</v>
      </c>
      <c r="AW3" s="52">
        <v>48</v>
      </c>
      <c r="AX3" s="52">
        <v>49</v>
      </c>
      <c r="AY3" s="52">
        <v>50</v>
      </c>
      <c r="AZ3" s="52">
        <v>51</v>
      </c>
      <c r="BA3" s="52">
        <v>52</v>
      </c>
      <c r="BB3" s="52">
        <v>53</v>
      </c>
    </row>
    <row r="4" spans="1:54" s="54" customFormat="1" ht="10.5" x14ac:dyDescent="0.2">
      <c r="A4" s="213"/>
      <c r="B4" s="19">
        <v>1</v>
      </c>
      <c r="AU4" s="55">
        <v>4</v>
      </c>
    </row>
    <row r="5" spans="1:54" s="54" customFormat="1" ht="10.5" x14ac:dyDescent="0.2">
      <c r="A5" s="213"/>
      <c r="B5" s="206" t="s">
        <v>68</v>
      </c>
      <c r="C5" s="56">
        <v>101</v>
      </c>
      <c r="D5" s="57"/>
      <c r="E5" s="57"/>
      <c r="F5" s="57"/>
      <c r="G5" s="58">
        <v>102</v>
      </c>
      <c r="H5" s="57"/>
      <c r="I5" s="57"/>
      <c r="J5" s="57"/>
      <c r="K5" s="57"/>
      <c r="L5" s="57"/>
      <c r="M5" s="57"/>
      <c r="N5" s="57"/>
      <c r="O5" s="58">
        <v>103</v>
      </c>
      <c r="P5" s="57"/>
      <c r="Q5" s="57"/>
      <c r="R5" s="57"/>
      <c r="S5" s="57"/>
      <c r="T5" s="57"/>
      <c r="U5" s="57"/>
      <c r="V5" s="57"/>
      <c r="W5" s="58">
        <v>104</v>
      </c>
      <c r="X5" s="57"/>
      <c r="Y5" s="57"/>
      <c r="Z5" s="57"/>
      <c r="AA5" s="57"/>
      <c r="AB5" s="57"/>
      <c r="AC5" s="58">
        <v>105</v>
      </c>
      <c r="AD5" s="57"/>
      <c r="AE5" s="57"/>
      <c r="AF5" s="57"/>
      <c r="AG5" s="57"/>
      <c r="AH5" s="57"/>
      <c r="AI5" s="57"/>
      <c r="AJ5" s="58">
        <v>106</v>
      </c>
      <c r="AK5" s="58">
        <v>107</v>
      </c>
      <c r="AL5" s="57"/>
      <c r="AM5" s="57"/>
      <c r="AN5" s="57"/>
      <c r="AO5" s="57"/>
      <c r="AP5" s="57"/>
      <c r="AQ5" s="57"/>
      <c r="AR5" s="57"/>
      <c r="AS5" s="57"/>
      <c r="AT5" s="58">
        <v>109</v>
      </c>
      <c r="AU5" s="207" t="s">
        <v>69</v>
      </c>
      <c r="AV5" s="59">
        <v>403</v>
      </c>
      <c r="AW5" s="58">
        <v>413</v>
      </c>
      <c r="AX5" s="58">
        <v>414</v>
      </c>
      <c r="AY5" s="58">
        <v>415</v>
      </c>
      <c r="AZ5" s="58">
        <v>416</v>
      </c>
      <c r="BA5" s="58">
        <v>417</v>
      </c>
      <c r="BB5" s="58">
        <v>418</v>
      </c>
    </row>
    <row r="6" spans="1:54" s="54" customFormat="1" ht="10.5" x14ac:dyDescent="0.2">
      <c r="A6" s="213"/>
      <c r="B6" s="206"/>
      <c r="C6" s="207" t="s">
        <v>70</v>
      </c>
      <c r="D6" s="60">
        <v>1011</v>
      </c>
      <c r="E6" s="60">
        <v>1012</v>
      </c>
      <c r="F6" s="60">
        <v>1013</v>
      </c>
      <c r="G6" s="206" t="s">
        <v>71</v>
      </c>
      <c r="H6" s="60">
        <v>1021</v>
      </c>
      <c r="I6" s="60">
        <v>1022</v>
      </c>
      <c r="J6" s="60">
        <v>1023</v>
      </c>
      <c r="K6" s="60">
        <v>1024</v>
      </c>
      <c r="L6" s="60">
        <v>1025</v>
      </c>
      <c r="M6" s="60">
        <v>1026</v>
      </c>
      <c r="N6" s="60">
        <v>1027</v>
      </c>
      <c r="O6" s="206" t="s">
        <v>72</v>
      </c>
      <c r="P6" s="60">
        <v>1031</v>
      </c>
      <c r="Q6" s="60">
        <v>1032</v>
      </c>
      <c r="R6" s="60">
        <v>1033</v>
      </c>
      <c r="S6" s="60">
        <v>1034</v>
      </c>
      <c r="T6" s="60">
        <v>1035</v>
      </c>
      <c r="U6" s="60">
        <v>1036</v>
      </c>
      <c r="V6" s="60">
        <v>1037</v>
      </c>
      <c r="W6" s="206" t="s">
        <v>73</v>
      </c>
      <c r="X6" s="60">
        <v>1041</v>
      </c>
      <c r="Y6" s="60">
        <v>1042</v>
      </c>
      <c r="Z6" s="60">
        <v>1043</v>
      </c>
      <c r="AA6" s="60">
        <v>1044</v>
      </c>
      <c r="AB6" s="60">
        <v>1045</v>
      </c>
      <c r="AC6" s="206" t="s">
        <v>74</v>
      </c>
      <c r="AD6" s="60">
        <v>1051</v>
      </c>
      <c r="AE6" s="60">
        <v>1052</v>
      </c>
      <c r="AF6" s="60">
        <v>1053</v>
      </c>
      <c r="AG6" s="60">
        <v>1054</v>
      </c>
      <c r="AH6" s="60">
        <v>1055</v>
      </c>
      <c r="AI6" s="60">
        <v>1056</v>
      </c>
      <c r="AJ6" s="206" t="s">
        <v>75</v>
      </c>
      <c r="AK6" s="206" t="s">
        <v>76</v>
      </c>
      <c r="AL6" s="60">
        <v>1071</v>
      </c>
      <c r="AM6" s="60">
        <v>1072</v>
      </c>
      <c r="AN6" s="60">
        <v>1073</v>
      </c>
      <c r="AO6" s="60">
        <v>108</v>
      </c>
      <c r="AP6" s="60">
        <v>1081</v>
      </c>
      <c r="AQ6" s="60">
        <v>1082</v>
      </c>
      <c r="AR6" s="60">
        <v>1083</v>
      </c>
      <c r="AS6" s="60">
        <v>1084</v>
      </c>
      <c r="AT6" s="206" t="s">
        <v>77</v>
      </c>
      <c r="AU6" s="207"/>
      <c r="AV6" s="207" t="s">
        <v>78</v>
      </c>
      <c r="AW6" s="206" t="s">
        <v>79</v>
      </c>
      <c r="AX6" s="206" t="s">
        <v>80</v>
      </c>
      <c r="AY6" s="206" t="s">
        <v>81</v>
      </c>
      <c r="AZ6" s="206" t="s">
        <v>82</v>
      </c>
      <c r="BA6" s="206" t="s">
        <v>83</v>
      </c>
      <c r="BB6" s="206" t="s">
        <v>84</v>
      </c>
    </row>
    <row r="7" spans="1:54" s="54" customFormat="1" ht="26" x14ac:dyDescent="0.2">
      <c r="A7" s="213"/>
      <c r="B7" s="206"/>
      <c r="C7" s="207"/>
      <c r="D7" s="19" t="s">
        <v>85</v>
      </c>
      <c r="E7" s="19" t="s">
        <v>86</v>
      </c>
      <c r="F7" s="19" t="s">
        <v>87</v>
      </c>
      <c r="G7" s="206"/>
      <c r="H7" s="19" t="s">
        <v>88</v>
      </c>
      <c r="I7" s="19" t="s">
        <v>89</v>
      </c>
      <c r="J7" s="19" t="s">
        <v>90</v>
      </c>
      <c r="K7" s="19" t="s">
        <v>91</v>
      </c>
      <c r="L7" s="19" t="s">
        <v>92</v>
      </c>
      <c r="M7" s="19" t="s">
        <v>93</v>
      </c>
      <c r="N7" s="19" t="s">
        <v>94</v>
      </c>
      <c r="O7" s="206"/>
      <c r="P7" s="19" t="s">
        <v>95</v>
      </c>
      <c r="Q7" s="19" t="s">
        <v>96</v>
      </c>
      <c r="R7" s="19" t="s">
        <v>97</v>
      </c>
      <c r="S7" s="19" t="s">
        <v>98</v>
      </c>
      <c r="T7" s="19" t="s">
        <v>99</v>
      </c>
      <c r="U7" s="19" t="s">
        <v>100</v>
      </c>
      <c r="V7" s="19" t="s">
        <v>101</v>
      </c>
      <c r="W7" s="206"/>
      <c r="X7" s="19" t="s">
        <v>102</v>
      </c>
      <c r="Y7" s="19" t="s">
        <v>103</v>
      </c>
      <c r="Z7" s="19" t="s">
        <v>104</v>
      </c>
      <c r="AA7" s="19" t="s">
        <v>105</v>
      </c>
      <c r="AB7" s="19" t="s">
        <v>106</v>
      </c>
      <c r="AC7" s="206"/>
      <c r="AD7" s="19" t="s">
        <v>107</v>
      </c>
      <c r="AE7" s="19" t="s">
        <v>108</v>
      </c>
      <c r="AF7" s="19" t="s">
        <v>109</v>
      </c>
      <c r="AG7" s="19" t="s">
        <v>110</v>
      </c>
      <c r="AH7" s="19" t="s">
        <v>111</v>
      </c>
      <c r="AI7" s="19" t="s">
        <v>112</v>
      </c>
      <c r="AJ7" s="206"/>
      <c r="AK7" s="206"/>
      <c r="AL7" s="19" t="s">
        <v>113</v>
      </c>
      <c r="AM7" s="19" t="s">
        <v>114</v>
      </c>
      <c r="AN7" s="19" t="s">
        <v>115</v>
      </c>
      <c r="AO7" s="19" t="s">
        <v>116</v>
      </c>
      <c r="AP7" s="19" t="s">
        <v>117</v>
      </c>
      <c r="AQ7" s="19" t="s">
        <v>118</v>
      </c>
      <c r="AR7" s="19" t="s">
        <v>119</v>
      </c>
      <c r="AS7" s="19" t="s">
        <v>120</v>
      </c>
      <c r="AT7" s="206"/>
      <c r="AU7" s="207"/>
      <c r="AV7" s="207"/>
      <c r="AW7" s="206"/>
      <c r="AX7" s="206"/>
      <c r="AY7" s="206"/>
      <c r="AZ7" s="206"/>
      <c r="BA7" s="206"/>
      <c r="BB7" s="206"/>
    </row>
    <row r="8" spans="1:54" s="54" customFormat="1" ht="31.5" x14ac:dyDescent="0.2">
      <c r="A8" s="214"/>
      <c r="B8" s="61" t="s">
        <v>814</v>
      </c>
      <c r="C8" s="62" t="s">
        <v>121</v>
      </c>
      <c r="D8" s="61" t="s">
        <v>122</v>
      </c>
      <c r="E8" s="61" t="s">
        <v>123</v>
      </c>
      <c r="F8" s="61" t="s">
        <v>124</v>
      </c>
      <c r="G8" s="61" t="s">
        <v>125</v>
      </c>
      <c r="H8" s="61" t="s">
        <v>126</v>
      </c>
      <c r="I8" s="61" t="s">
        <v>127</v>
      </c>
      <c r="J8" s="61" t="s">
        <v>128</v>
      </c>
      <c r="K8" s="61" t="s">
        <v>129</v>
      </c>
      <c r="L8" s="61" t="s">
        <v>130</v>
      </c>
      <c r="M8" s="61" t="s">
        <v>131</v>
      </c>
      <c r="N8" s="61" t="s">
        <v>132</v>
      </c>
      <c r="O8" s="61" t="s">
        <v>133</v>
      </c>
      <c r="P8" s="61" t="s">
        <v>134</v>
      </c>
      <c r="Q8" s="61" t="s">
        <v>135</v>
      </c>
      <c r="R8" s="61" t="s">
        <v>136</v>
      </c>
      <c r="S8" s="61" t="s">
        <v>137</v>
      </c>
      <c r="T8" s="61" t="s">
        <v>138</v>
      </c>
      <c r="U8" s="61" t="s">
        <v>139</v>
      </c>
      <c r="V8" s="61" t="s">
        <v>140</v>
      </c>
      <c r="W8" s="61" t="s">
        <v>141</v>
      </c>
      <c r="X8" s="61" t="s">
        <v>142</v>
      </c>
      <c r="Y8" s="61" t="s">
        <v>143</v>
      </c>
      <c r="Z8" s="61" t="s">
        <v>144</v>
      </c>
      <c r="AA8" s="61" t="s">
        <v>145</v>
      </c>
      <c r="AB8" s="61" t="s">
        <v>146</v>
      </c>
      <c r="AC8" s="61" t="s">
        <v>147</v>
      </c>
      <c r="AD8" s="61" t="s">
        <v>148</v>
      </c>
      <c r="AE8" s="61" t="s">
        <v>45</v>
      </c>
      <c r="AF8" s="61" t="s">
        <v>149</v>
      </c>
      <c r="AG8" s="61" t="s">
        <v>150</v>
      </c>
      <c r="AH8" s="61" t="s">
        <v>151</v>
      </c>
      <c r="AI8" s="61" t="s">
        <v>152</v>
      </c>
      <c r="AJ8" s="61" t="s">
        <v>153</v>
      </c>
      <c r="AK8" s="61" t="s">
        <v>154</v>
      </c>
      <c r="AL8" s="61" t="s">
        <v>155</v>
      </c>
      <c r="AM8" s="61" t="s">
        <v>156</v>
      </c>
      <c r="AN8" s="61" t="s">
        <v>157</v>
      </c>
      <c r="AO8" s="61" t="s">
        <v>815</v>
      </c>
      <c r="AP8" s="61" t="s">
        <v>816</v>
      </c>
      <c r="AQ8" s="61" t="s">
        <v>158</v>
      </c>
      <c r="AR8" s="61" t="s">
        <v>159</v>
      </c>
      <c r="AS8" s="61" t="s">
        <v>65</v>
      </c>
      <c r="AT8" s="61" t="s">
        <v>66</v>
      </c>
      <c r="AU8" s="62" t="s">
        <v>52</v>
      </c>
      <c r="AV8" s="62" t="s">
        <v>55</v>
      </c>
      <c r="AW8" s="61" t="s">
        <v>160</v>
      </c>
      <c r="AX8" s="61" t="s">
        <v>161</v>
      </c>
      <c r="AY8" s="61" t="s">
        <v>162</v>
      </c>
      <c r="AZ8" s="61" t="s">
        <v>163</v>
      </c>
      <c r="BA8" s="61" t="s">
        <v>164</v>
      </c>
      <c r="BB8" s="61" t="s">
        <v>66</v>
      </c>
    </row>
    <row r="9" spans="1:54" x14ac:dyDescent="0.2">
      <c r="A9" s="63">
        <v>1884</v>
      </c>
      <c r="B9" s="64">
        <v>704294.26199999999</v>
      </c>
      <c r="C9" s="65">
        <v>125837.584</v>
      </c>
      <c r="D9" s="64">
        <v>104773.57</v>
      </c>
      <c r="E9" s="64">
        <v>21064.013999999999</v>
      </c>
      <c r="F9" s="64"/>
      <c r="G9" s="64">
        <v>376325.77399999998</v>
      </c>
      <c r="H9" s="64">
        <v>244097.60699999999</v>
      </c>
      <c r="I9" s="64">
        <v>20198.736000000001</v>
      </c>
      <c r="J9" s="64"/>
      <c r="K9" s="64">
        <v>12395.764999999999</v>
      </c>
      <c r="L9" s="64"/>
      <c r="M9" s="64"/>
      <c r="N9" s="64">
        <v>99633.665999999997</v>
      </c>
      <c r="O9" s="64">
        <v>49863.463000000003</v>
      </c>
      <c r="P9" s="64">
        <v>18630.100999999999</v>
      </c>
      <c r="Q9" s="64">
        <v>13207.079</v>
      </c>
      <c r="R9" s="64"/>
      <c r="S9" s="64">
        <v>8163.4440000000004</v>
      </c>
      <c r="T9" s="64">
        <v>3235.2060000000001</v>
      </c>
      <c r="U9" s="64">
        <v>3290.3</v>
      </c>
      <c r="V9" s="64">
        <v>3337.3330000000001</v>
      </c>
      <c r="W9" s="64">
        <v>25301.748</v>
      </c>
      <c r="X9" s="64">
        <v>2046.748</v>
      </c>
      <c r="Y9" s="64">
        <v>853.48599999999999</v>
      </c>
      <c r="Z9" s="64">
        <v>13550.053</v>
      </c>
      <c r="AA9" s="64">
        <v>8851.4609999999993</v>
      </c>
      <c r="AB9" s="64"/>
      <c r="AC9" s="64">
        <v>51254.029000000002</v>
      </c>
      <c r="AD9" s="64">
        <v>10768.994000000001</v>
      </c>
      <c r="AE9" s="64">
        <v>13096.807000000001</v>
      </c>
      <c r="AF9" s="64">
        <v>10702.171</v>
      </c>
      <c r="AG9" s="64">
        <v>8546.7060000000001</v>
      </c>
      <c r="AH9" s="64">
        <v>4133.3950000000004</v>
      </c>
      <c r="AI9" s="64">
        <v>4005.9560000000001</v>
      </c>
      <c r="AJ9" s="64">
        <v>1333.7439999999999</v>
      </c>
      <c r="AK9" s="64">
        <v>7809.7969999999996</v>
      </c>
      <c r="AL9" s="64"/>
      <c r="AM9" s="64">
        <v>2987.96</v>
      </c>
      <c r="AN9" s="64">
        <v>4821.8370000000004</v>
      </c>
      <c r="AO9" s="64">
        <v>58051.552000000003</v>
      </c>
      <c r="AP9" s="64">
        <v>26725.719000000001</v>
      </c>
      <c r="AQ9" s="64">
        <v>16910.611000000001</v>
      </c>
      <c r="AR9" s="64">
        <v>14415.222</v>
      </c>
      <c r="AS9" s="64"/>
      <c r="AT9" s="64">
        <v>8516.5709999999999</v>
      </c>
      <c r="AU9" s="65"/>
      <c r="AV9" s="65"/>
      <c r="AW9" s="64"/>
      <c r="AX9" s="64"/>
      <c r="AY9" s="64"/>
      <c r="AZ9" s="64"/>
      <c r="BA9" s="64"/>
      <c r="BB9" s="64"/>
    </row>
    <row r="10" spans="1:54" x14ac:dyDescent="0.2">
      <c r="A10" s="63">
        <v>1885</v>
      </c>
      <c r="B10" s="64">
        <v>764477.51500000001</v>
      </c>
      <c r="C10" s="65">
        <v>130301.288</v>
      </c>
      <c r="D10" s="64">
        <v>100763.773</v>
      </c>
      <c r="E10" s="64">
        <v>25781.702000000001</v>
      </c>
      <c r="F10" s="64">
        <v>3755.8130000000001</v>
      </c>
      <c r="G10" s="64">
        <v>362529.82900000003</v>
      </c>
      <c r="H10" s="64">
        <v>231281.992</v>
      </c>
      <c r="I10" s="64">
        <v>19685.415000000001</v>
      </c>
      <c r="J10" s="64"/>
      <c r="K10" s="64">
        <v>13862.592000000001</v>
      </c>
      <c r="L10" s="64"/>
      <c r="M10" s="64"/>
      <c r="N10" s="64">
        <v>97699.83</v>
      </c>
      <c r="O10" s="64">
        <v>49456.656999999999</v>
      </c>
      <c r="P10" s="64">
        <v>18620.295999999998</v>
      </c>
      <c r="Q10" s="64">
        <v>12086.432000000001</v>
      </c>
      <c r="R10" s="64"/>
      <c r="S10" s="64">
        <v>8736.9140000000007</v>
      </c>
      <c r="T10" s="64">
        <v>3311.1460000000002</v>
      </c>
      <c r="U10" s="64">
        <v>3285.364</v>
      </c>
      <c r="V10" s="64">
        <v>3416.5050000000001</v>
      </c>
      <c r="W10" s="64">
        <v>27795.089</v>
      </c>
      <c r="X10" s="64">
        <v>2008.329</v>
      </c>
      <c r="Y10" s="64">
        <v>520.06100000000004</v>
      </c>
      <c r="Z10" s="64">
        <v>15950.39</v>
      </c>
      <c r="AA10" s="64">
        <v>9316.3089999999993</v>
      </c>
      <c r="AB10" s="64"/>
      <c r="AC10" s="64">
        <v>51913.692999999999</v>
      </c>
      <c r="AD10" s="64">
        <v>11093.972</v>
      </c>
      <c r="AE10" s="64">
        <v>12866.325999999999</v>
      </c>
      <c r="AF10" s="64">
        <v>10600.456</v>
      </c>
      <c r="AG10" s="64">
        <v>7701.268</v>
      </c>
      <c r="AH10" s="64">
        <v>6189.4679999999998</v>
      </c>
      <c r="AI10" s="64">
        <v>3462.203</v>
      </c>
      <c r="AJ10" s="64">
        <v>1066.308</v>
      </c>
      <c r="AK10" s="64">
        <v>47432.421000000002</v>
      </c>
      <c r="AL10" s="64">
        <v>39608.387999999999</v>
      </c>
      <c r="AM10" s="64">
        <v>2847.4720000000002</v>
      </c>
      <c r="AN10" s="64">
        <v>4976.5609999999997</v>
      </c>
      <c r="AO10" s="64">
        <v>71282.207999999999</v>
      </c>
      <c r="AP10" s="64">
        <v>39754.239000000001</v>
      </c>
      <c r="AQ10" s="64">
        <v>16616.84</v>
      </c>
      <c r="AR10" s="64">
        <v>14911.129000000001</v>
      </c>
      <c r="AS10" s="64"/>
      <c r="AT10" s="64">
        <v>22700.022000000001</v>
      </c>
      <c r="AU10" s="65"/>
      <c r="AV10" s="65"/>
      <c r="AW10" s="64"/>
      <c r="AX10" s="64"/>
      <c r="AY10" s="64"/>
      <c r="AZ10" s="64"/>
      <c r="BA10" s="64"/>
      <c r="BB10" s="64"/>
    </row>
    <row r="11" spans="1:54" x14ac:dyDescent="0.2">
      <c r="A11" s="63">
        <v>1886</v>
      </c>
      <c r="B11" s="64">
        <v>770546.09</v>
      </c>
      <c r="C11" s="65">
        <v>124303.836</v>
      </c>
      <c r="D11" s="64">
        <v>86155.282000000007</v>
      </c>
      <c r="E11" s="64">
        <v>28067.995999999999</v>
      </c>
      <c r="F11" s="64">
        <v>10080.558000000001</v>
      </c>
      <c r="G11" s="64">
        <v>375011.467</v>
      </c>
      <c r="H11" s="64">
        <v>237010.65700000001</v>
      </c>
      <c r="I11" s="64">
        <v>20190.41</v>
      </c>
      <c r="J11" s="64"/>
      <c r="K11" s="64">
        <v>15071.636</v>
      </c>
      <c r="L11" s="64"/>
      <c r="M11" s="64"/>
      <c r="N11" s="64">
        <v>102738.764</v>
      </c>
      <c r="O11" s="64">
        <v>48750.093000000001</v>
      </c>
      <c r="P11" s="64">
        <v>18604.001</v>
      </c>
      <c r="Q11" s="64">
        <v>12026.315000000001</v>
      </c>
      <c r="R11" s="64"/>
      <c r="S11" s="64">
        <v>7905.8559999999998</v>
      </c>
      <c r="T11" s="64">
        <v>3377.049</v>
      </c>
      <c r="U11" s="64">
        <v>3310.3229999999999</v>
      </c>
      <c r="V11" s="64">
        <v>3526.549</v>
      </c>
      <c r="W11" s="64">
        <v>28072.442999999999</v>
      </c>
      <c r="X11" s="64">
        <v>2028.3979999999999</v>
      </c>
      <c r="Y11" s="64">
        <v>447.46</v>
      </c>
      <c r="Z11" s="64">
        <v>16391.692999999999</v>
      </c>
      <c r="AA11" s="64">
        <v>9204.8919999999998</v>
      </c>
      <c r="AB11" s="64"/>
      <c r="AC11" s="64">
        <v>54266.667000000001</v>
      </c>
      <c r="AD11" s="64">
        <v>11187.782999999999</v>
      </c>
      <c r="AE11" s="64">
        <v>13085.119000000001</v>
      </c>
      <c r="AF11" s="64">
        <v>12757.268</v>
      </c>
      <c r="AG11" s="64">
        <v>7557.8019999999997</v>
      </c>
      <c r="AH11" s="64">
        <v>3743.5079999999998</v>
      </c>
      <c r="AI11" s="64">
        <v>5935.1869999999999</v>
      </c>
      <c r="AJ11" s="64">
        <v>936.495</v>
      </c>
      <c r="AK11" s="64">
        <v>50036.091</v>
      </c>
      <c r="AL11" s="64">
        <v>41788.313999999998</v>
      </c>
      <c r="AM11" s="64">
        <v>2917.2860000000001</v>
      </c>
      <c r="AN11" s="64">
        <v>5330.491</v>
      </c>
      <c r="AO11" s="64">
        <v>72654.006999999998</v>
      </c>
      <c r="AP11" s="64">
        <v>36733.080999999998</v>
      </c>
      <c r="AQ11" s="64">
        <v>18963.755000000001</v>
      </c>
      <c r="AR11" s="64">
        <v>16957.170999999998</v>
      </c>
      <c r="AS11" s="64"/>
      <c r="AT11" s="64">
        <v>16514.987999999998</v>
      </c>
      <c r="AU11" s="65"/>
      <c r="AV11" s="65"/>
      <c r="AW11" s="64"/>
      <c r="AX11" s="64"/>
      <c r="AY11" s="64"/>
      <c r="AZ11" s="64"/>
      <c r="BA11" s="64"/>
      <c r="BB11" s="64"/>
    </row>
    <row r="12" spans="1:54" x14ac:dyDescent="0.2">
      <c r="A12" s="63">
        <v>1887</v>
      </c>
      <c r="B12" s="64">
        <v>820355.98100000003</v>
      </c>
      <c r="C12" s="65">
        <v>81261.233999999997</v>
      </c>
      <c r="D12" s="64">
        <v>40671.11</v>
      </c>
      <c r="E12" s="64">
        <v>28934.339</v>
      </c>
      <c r="F12" s="64">
        <v>11655.785</v>
      </c>
      <c r="G12" s="64">
        <v>401926.29300000001</v>
      </c>
      <c r="H12" s="64">
        <v>257667.20699999999</v>
      </c>
      <c r="I12" s="64">
        <v>24093.078000000001</v>
      </c>
      <c r="J12" s="64"/>
      <c r="K12" s="64">
        <v>23161.724999999999</v>
      </c>
      <c r="L12" s="64"/>
      <c r="M12" s="64"/>
      <c r="N12" s="64">
        <v>97004.282999999996</v>
      </c>
      <c r="O12" s="64">
        <v>52951.029000000002</v>
      </c>
      <c r="P12" s="64">
        <v>20949.573</v>
      </c>
      <c r="Q12" s="64">
        <v>12661.341</v>
      </c>
      <c r="R12" s="64"/>
      <c r="S12" s="64">
        <v>8643.6280000000006</v>
      </c>
      <c r="T12" s="64">
        <v>3546.8159999999998</v>
      </c>
      <c r="U12" s="64">
        <v>3566.1579999999999</v>
      </c>
      <c r="V12" s="64">
        <v>3583.5129999999999</v>
      </c>
      <c r="W12" s="64">
        <v>29228.031999999999</v>
      </c>
      <c r="X12" s="64">
        <v>1951.6559999999999</v>
      </c>
      <c r="Y12" s="64">
        <v>349.35199999999998</v>
      </c>
      <c r="Z12" s="64">
        <v>17294.698</v>
      </c>
      <c r="AA12" s="64">
        <v>9632.3259999999991</v>
      </c>
      <c r="AB12" s="64"/>
      <c r="AC12" s="64">
        <v>73783.966</v>
      </c>
      <c r="AD12" s="64">
        <v>11824.652</v>
      </c>
      <c r="AE12" s="64">
        <v>13481.01</v>
      </c>
      <c r="AF12" s="64">
        <v>18334.192999999999</v>
      </c>
      <c r="AG12" s="64">
        <v>9735.0139999999992</v>
      </c>
      <c r="AH12" s="64">
        <v>16571.953000000001</v>
      </c>
      <c r="AI12" s="64">
        <v>3837.1439999999998</v>
      </c>
      <c r="AJ12" s="64">
        <v>865.80200000000002</v>
      </c>
      <c r="AK12" s="64">
        <v>91952.853000000003</v>
      </c>
      <c r="AL12" s="64">
        <v>43285.434000000001</v>
      </c>
      <c r="AM12" s="64">
        <v>2995.35</v>
      </c>
      <c r="AN12" s="64">
        <v>45672.069000000003</v>
      </c>
      <c r="AO12" s="64">
        <v>72794.676000000007</v>
      </c>
      <c r="AP12" s="64">
        <v>33328.572999999997</v>
      </c>
      <c r="AQ12" s="64">
        <v>22035.213</v>
      </c>
      <c r="AR12" s="64">
        <v>15166.446</v>
      </c>
      <c r="AS12" s="64">
        <v>2264.444</v>
      </c>
      <c r="AT12" s="64">
        <v>15592.096</v>
      </c>
      <c r="AU12" s="65"/>
      <c r="AV12" s="65"/>
      <c r="AW12" s="64"/>
      <c r="AX12" s="64"/>
      <c r="AY12" s="64"/>
      <c r="AZ12" s="64"/>
      <c r="BA12" s="64"/>
      <c r="BB12" s="64"/>
    </row>
    <row r="13" spans="1:54" x14ac:dyDescent="0.2">
      <c r="A13" s="63">
        <v>1888</v>
      </c>
      <c r="B13" s="64">
        <v>873560.74800000002</v>
      </c>
      <c r="C13" s="65">
        <v>84087.770999999993</v>
      </c>
      <c r="D13" s="64">
        <v>40433.417000000001</v>
      </c>
      <c r="E13" s="64">
        <v>32079.61</v>
      </c>
      <c r="F13" s="64">
        <v>11574.744000000001</v>
      </c>
      <c r="G13" s="64">
        <v>438019.02399999998</v>
      </c>
      <c r="H13" s="64">
        <v>265115.75900000002</v>
      </c>
      <c r="I13" s="64">
        <v>28130.359</v>
      </c>
      <c r="J13" s="64"/>
      <c r="K13" s="64">
        <v>17072.601999999999</v>
      </c>
      <c r="L13" s="64">
        <v>6607.7790000000005</v>
      </c>
      <c r="M13" s="64">
        <v>2712.41</v>
      </c>
      <c r="N13" s="64">
        <v>118380.11500000001</v>
      </c>
      <c r="O13" s="64">
        <v>57094.256999999998</v>
      </c>
      <c r="P13" s="64">
        <v>23065.477999999999</v>
      </c>
      <c r="Q13" s="64">
        <v>14028.19</v>
      </c>
      <c r="R13" s="64"/>
      <c r="S13" s="64">
        <v>8708.875</v>
      </c>
      <c r="T13" s="64">
        <v>3556.0259999999998</v>
      </c>
      <c r="U13" s="64">
        <v>3800.5880000000002</v>
      </c>
      <c r="V13" s="64">
        <v>3935.1</v>
      </c>
      <c r="W13" s="64">
        <v>31230.483</v>
      </c>
      <c r="X13" s="64">
        <v>2227.0630000000001</v>
      </c>
      <c r="Y13" s="64">
        <v>163.49799999999999</v>
      </c>
      <c r="Z13" s="64">
        <v>18368.894</v>
      </c>
      <c r="AA13" s="64">
        <v>10471.028</v>
      </c>
      <c r="AB13" s="64"/>
      <c r="AC13" s="64">
        <v>86238.269</v>
      </c>
      <c r="AD13" s="64">
        <v>12363.44</v>
      </c>
      <c r="AE13" s="64">
        <v>15405.907999999999</v>
      </c>
      <c r="AF13" s="64">
        <v>22330.307000000001</v>
      </c>
      <c r="AG13" s="64">
        <v>8646.8970000000008</v>
      </c>
      <c r="AH13" s="64">
        <v>8710.09</v>
      </c>
      <c r="AI13" s="64">
        <v>18781.627</v>
      </c>
      <c r="AJ13" s="64">
        <v>919.88099999999997</v>
      </c>
      <c r="AK13" s="64">
        <v>95124.578999999998</v>
      </c>
      <c r="AL13" s="64">
        <v>43052.108999999997</v>
      </c>
      <c r="AM13" s="64">
        <v>2854.7629999999999</v>
      </c>
      <c r="AN13" s="64">
        <v>49217.707000000002</v>
      </c>
      <c r="AO13" s="64">
        <v>68077.945000000007</v>
      </c>
      <c r="AP13" s="64">
        <v>34329.029000000002</v>
      </c>
      <c r="AQ13" s="64">
        <v>21119.050999999999</v>
      </c>
      <c r="AR13" s="64">
        <v>12014.672</v>
      </c>
      <c r="AS13" s="64">
        <v>615.19299999999998</v>
      </c>
      <c r="AT13" s="64">
        <v>12768.539000000001</v>
      </c>
      <c r="AU13" s="65"/>
      <c r="AV13" s="65"/>
      <c r="AW13" s="64"/>
      <c r="AX13" s="64"/>
      <c r="AY13" s="64"/>
      <c r="AZ13" s="64"/>
      <c r="BA13" s="64"/>
      <c r="BB13" s="64"/>
    </row>
    <row r="14" spans="1:54" x14ac:dyDescent="0.2">
      <c r="A14" s="63">
        <v>1889</v>
      </c>
      <c r="B14" s="64">
        <v>914526.821</v>
      </c>
      <c r="C14" s="65">
        <v>89112.902000000002</v>
      </c>
      <c r="D14" s="64">
        <v>43918.879000000001</v>
      </c>
      <c r="E14" s="64">
        <v>33224.667999999998</v>
      </c>
      <c r="F14" s="64">
        <v>11969.355</v>
      </c>
      <c r="G14" s="64">
        <v>457150.72700000001</v>
      </c>
      <c r="H14" s="64">
        <v>274975.908</v>
      </c>
      <c r="I14" s="64">
        <v>28180.644</v>
      </c>
      <c r="J14" s="64"/>
      <c r="K14" s="64">
        <v>17958.526999999998</v>
      </c>
      <c r="L14" s="64">
        <v>9298.0239999999994</v>
      </c>
      <c r="M14" s="64">
        <v>4478.4530000000004</v>
      </c>
      <c r="N14" s="64">
        <v>122259.171</v>
      </c>
      <c r="O14" s="64">
        <v>58170.881999999998</v>
      </c>
      <c r="P14" s="64">
        <v>23662.654999999999</v>
      </c>
      <c r="Q14" s="64">
        <v>14701.6</v>
      </c>
      <c r="R14" s="64"/>
      <c r="S14" s="64">
        <v>8440.4539999999997</v>
      </c>
      <c r="T14" s="64">
        <v>3729.453</v>
      </c>
      <c r="U14" s="64">
        <v>4004.6190000000001</v>
      </c>
      <c r="V14" s="64">
        <v>3632.1010000000001</v>
      </c>
      <c r="W14" s="64">
        <v>32839.341999999997</v>
      </c>
      <c r="X14" s="64">
        <v>2555.2649999999999</v>
      </c>
      <c r="Y14" s="64">
        <v>394.14699999999999</v>
      </c>
      <c r="Z14" s="64">
        <v>19620.235000000001</v>
      </c>
      <c r="AA14" s="64">
        <v>10269.695</v>
      </c>
      <c r="AB14" s="64"/>
      <c r="AC14" s="64">
        <v>90828.422000000006</v>
      </c>
      <c r="AD14" s="64">
        <v>12428.414000000001</v>
      </c>
      <c r="AE14" s="64">
        <v>17859.494999999999</v>
      </c>
      <c r="AF14" s="64">
        <v>33424.76</v>
      </c>
      <c r="AG14" s="64">
        <v>9973.3060000000005</v>
      </c>
      <c r="AH14" s="64">
        <v>11239.816000000001</v>
      </c>
      <c r="AI14" s="64">
        <v>5902.6310000000003</v>
      </c>
      <c r="AJ14" s="64">
        <v>901.48900000000003</v>
      </c>
      <c r="AK14" s="64">
        <v>94592.024999999994</v>
      </c>
      <c r="AL14" s="64">
        <v>42414.504000000001</v>
      </c>
      <c r="AM14" s="64">
        <v>2845.136</v>
      </c>
      <c r="AN14" s="64">
        <v>49332.385000000002</v>
      </c>
      <c r="AO14" s="64">
        <v>81462.034</v>
      </c>
      <c r="AP14" s="64">
        <v>43545.591999999997</v>
      </c>
      <c r="AQ14" s="64">
        <v>19870.883000000002</v>
      </c>
      <c r="AR14" s="64">
        <v>13650.347</v>
      </c>
      <c r="AS14" s="64">
        <v>4395.2120000000004</v>
      </c>
      <c r="AT14" s="64">
        <v>9468.9979999999996</v>
      </c>
      <c r="AU14" s="65"/>
      <c r="AV14" s="65"/>
      <c r="AW14" s="64"/>
      <c r="AX14" s="64"/>
      <c r="AY14" s="64"/>
      <c r="AZ14" s="64"/>
      <c r="BA14" s="64"/>
      <c r="BB14" s="64"/>
    </row>
    <row r="15" spans="1:54" x14ac:dyDescent="0.2">
      <c r="A15" s="63">
        <v>1890</v>
      </c>
      <c r="B15" s="64">
        <v>952045.5</v>
      </c>
      <c r="C15" s="65">
        <v>90919.05</v>
      </c>
      <c r="D15" s="64">
        <v>44244</v>
      </c>
      <c r="E15" s="64">
        <v>34758.830999999998</v>
      </c>
      <c r="F15" s="64">
        <v>11916.218999999999</v>
      </c>
      <c r="G15" s="64">
        <v>475229.48300000001</v>
      </c>
      <c r="H15" s="64">
        <v>268376.22100000002</v>
      </c>
      <c r="I15" s="64">
        <v>27775.005000000001</v>
      </c>
      <c r="J15" s="64"/>
      <c r="K15" s="64">
        <v>21629.305</v>
      </c>
      <c r="L15" s="64">
        <v>10567.743</v>
      </c>
      <c r="M15" s="64">
        <v>4720.6819999999998</v>
      </c>
      <c r="N15" s="64">
        <v>142160.527</v>
      </c>
      <c r="O15" s="64">
        <v>60062.125999999997</v>
      </c>
      <c r="P15" s="64">
        <v>24233.248</v>
      </c>
      <c r="Q15" s="64">
        <v>14669.892</v>
      </c>
      <c r="R15" s="64"/>
      <c r="S15" s="64">
        <v>9128.2129999999997</v>
      </c>
      <c r="T15" s="64">
        <v>3970.1109999999999</v>
      </c>
      <c r="U15" s="64">
        <v>4135.9520000000002</v>
      </c>
      <c r="V15" s="64">
        <v>3924.71</v>
      </c>
      <c r="W15" s="64">
        <v>34689.610999999997</v>
      </c>
      <c r="X15" s="64">
        <v>3134.7269999999999</v>
      </c>
      <c r="Y15" s="64">
        <v>802.04899999999998</v>
      </c>
      <c r="Z15" s="64">
        <v>20255.490000000002</v>
      </c>
      <c r="AA15" s="64">
        <v>10497.344999999999</v>
      </c>
      <c r="AB15" s="64"/>
      <c r="AC15" s="64">
        <v>109709.709</v>
      </c>
      <c r="AD15" s="64">
        <v>12387.308999999999</v>
      </c>
      <c r="AE15" s="64">
        <v>17581.594000000001</v>
      </c>
      <c r="AF15" s="64">
        <v>49318.36</v>
      </c>
      <c r="AG15" s="64">
        <v>10345.379000000001</v>
      </c>
      <c r="AH15" s="64">
        <v>16258.996999999999</v>
      </c>
      <c r="AI15" s="64">
        <v>3818.07</v>
      </c>
      <c r="AJ15" s="64">
        <v>918.40700000000004</v>
      </c>
      <c r="AK15" s="64">
        <v>90725.459000000003</v>
      </c>
      <c r="AL15" s="64">
        <v>40967.114999999998</v>
      </c>
      <c r="AM15" s="64">
        <v>2493.2620000000002</v>
      </c>
      <c r="AN15" s="64">
        <v>47265.082000000002</v>
      </c>
      <c r="AO15" s="64">
        <v>78449.353000000003</v>
      </c>
      <c r="AP15" s="64">
        <v>34928.942000000003</v>
      </c>
      <c r="AQ15" s="64">
        <v>19549.475999999999</v>
      </c>
      <c r="AR15" s="64">
        <v>15611.209000000001</v>
      </c>
      <c r="AS15" s="64">
        <v>8359.7260000000006</v>
      </c>
      <c r="AT15" s="64">
        <v>11342.298000000001</v>
      </c>
      <c r="AU15" s="65"/>
      <c r="AV15" s="65"/>
      <c r="AW15" s="64"/>
      <c r="AX15" s="64"/>
      <c r="AY15" s="64"/>
      <c r="AZ15" s="64"/>
      <c r="BA15" s="64"/>
      <c r="BB15" s="64"/>
    </row>
    <row r="16" spans="1:54" x14ac:dyDescent="0.2">
      <c r="A16" s="63">
        <v>1891</v>
      </c>
      <c r="B16" s="66">
        <v>899281.72499999998</v>
      </c>
      <c r="C16" s="67">
        <v>88544.346000000005</v>
      </c>
      <c r="D16" s="66">
        <v>41962.544000000002</v>
      </c>
      <c r="E16" s="66">
        <v>34430.457000000002</v>
      </c>
      <c r="F16" s="66">
        <v>12151.344999999999</v>
      </c>
      <c r="G16" s="66">
        <v>440477.32500000001</v>
      </c>
      <c r="H16" s="66">
        <v>247521.75399999999</v>
      </c>
      <c r="I16" s="66">
        <v>28571.616000000002</v>
      </c>
      <c r="J16" s="66"/>
      <c r="K16" s="66">
        <v>20857.441999999999</v>
      </c>
      <c r="L16" s="66">
        <v>10174.758</v>
      </c>
      <c r="M16" s="66">
        <v>4690.1790000000001</v>
      </c>
      <c r="N16" s="66">
        <v>128661.576</v>
      </c>
      <c r="O16" s="66">
        <v>62106.512999999999</v>
      </c>
      <c r="P16" s="66">
        <v>25201.154999999999</v>
      </c>
      <c r="Q16" s="66">
        <v>15094.714</v>
      </c>
      <c r="R16" s="64"/>
      <c r="S16" s="68">
        <v>8849.1769999999997</v>
      </c>
      <c r="T16" s="66">
        <v>4082.5540000000001</v>
      </c>
      <c r="U16" s="66">
        <v>4355.393</v>
      </c>
      <c r="V16" s="66">
        <v>4523.5200000000004</v>
      </c>
      <c r="W16" s="66">
        <v>35621.542000000001</v>
      </c>
      <c r="X16" s="66">
        <v>2939.5949999999998</v>
      </c>
      <c r="Y16" s="66">
        <v>225.13499999999999</v>
      </c>
      <c r="Z16" s="66">
        <v>21145.522000000001</v>
      </c>
      <c r="AA16" s="66">
        <v>11311.29</v>
      </c>
      <c r="AB16" s="66"/>
      <c r="AC16" s="66">
        <v>115443.75900000001</v>
      </c>
      <c r="AD16" s="66">
        <v>12650.459000000001</v>
      </c>
      <c r="AE16" s="66">
        <v>16921.295999999998</v>
      </c>
      <c r="AF16" s="66">
        <v>60692.85</v>
      </c>
      <c r="AG16" s="66">
        <v>9257.6119999999992</v>
      </c>
      <c r="AH16" s="66">
        <v>11285.800999999999</v>
      </c>
      <c r="AI16" s="66">
        <v>4635.741</v>
      </c>
      <c r="AJ16" s="66">
        <v>905.07899999999995</v>
      </c>
      <c r="AK16" s="66">
        <v>70781.244000000006</v>
      </c>
      <c r="AL16" s="66">
        <v>34850.944000000003</v>
      </c>
      <c r="AM16" s="66">
        <v>1732.34</v>
      </c>
      <c r="AN16" s="66">
        <v>34197.96</v>
      </c>
      <c r="AO16" s="66">
        <v>74313.123000000007</v>
      </c>
      <c r="AP16" s="66">
        <v>33361.661999999997</v>
      </c>
      <c r="AQ16" s="66">
        <v>19742.103999999999</v>
      </c>
      <c r="AR16" s="66">
        <v>16933.356</v>
      </c>
      <c r="AS16" s="66">
        <v>4276.0010000000002</v>
      </c>
      <c r="AT16" s="66">
        <v>11088.794</v>
      </c>
      <c r="AU16" s="67">
        <v>31200.546999999999</v>
      </c>
      <c r="AV16" s="67"/>
      <c r="AW16" s="64"/>
      <c r="AX16" s="64"/>
      <c r="AY16" s="69"/>
      <c r="AZ16" s="70"/>
      <c r="BA16" s="70"/>
      <c r="BB16" s="70"/>
    </row>
    <row r="17" spans="1:54" x14ac:dyDescent="0.2">
      <c r="A17" s="63">
        <v>1892</v>
      </c>
      <c r="B17" s="66">
        <v>973509.94900000002</v>
      </c>
      <c r="C17" s="67">
        <v>91343.362999999998</v>
      </c>
      <c r="D17" s="66">
        <v>43561.199000000001</v>
      </c>
      <c r="E17" s="66">
        <v>35401.660000000003</v>
      </c>
      <c r="F17" s="66">
        <v>12380.504000000001</v>
      </c>
      <c r="G17" s="66">
        <v>474872.43300000002</v>
      </c>
      <c r="H17" s="66">
        <v>269046.20699999999</v>
      </c>
      <c r="I17" s="66">
        <v>29479.763999999999</v>
      </c>
      <c r="J17" s="66"/>
      <c r="K17" s="66">
        <v>27702.635999999999</v>
      </c>
      <c r="L17" s="66">
        <v>12929.195</v>
      </c>
      <c r="M17" s="66">
        <v>5163.0209999999997</v>
      </c>
      <c r="N17" s="66">
        <v>130551.61</v>
      </c>
      <c r="O17" s="66">
        <v>66543.83</v>
      </c>
      <c r="P17" s="66">
        <v>26665.446</v>
      </c>
      <c r="Q17" s="66">
        <v>17460.712</v>
      </c>
      <c r="R17" s="64"/>
      <c r="S17" s="68">
        <v>9065.8729999999996</v>
      </c>
      <c r="T17" s="66">
        <v>4247.8149999999996</v>
      </c>
      <c r="U17" s="66">
        <v>4411.9849999999997</v>
      </c>
      <c r="V17" s="66">
        <v>4691.9989999999998</v>
      </c>
      <c r="W17" s="66">
        <v>37538.296999999999</v>
      </c>
      <c r="X17" s="66">
        <v>3249.576</v>
      </c>
      <c r="Y17" s="66">
        <v>521.88699999999994</v>
      </c>
      <c r="Z17" s="66">
        <v>21892.010999999999</v>
      </c>
      <c r="AA17" s="66">
        <v>11874.823</v>
      </c>
      <c r="AB17" s="66"/>
      <c r="AC17" s="66">
        <v>143127.68400000001</v>
      </c>
      <c r="AD17" s="66">
        <v>13553.415000000001</v>
      </c>
      <c r="AE17" s="66">
        <v>18769.358</v>
      </c>
      <c r="AF17" s="66">
        <v>74407.657000000007</v>
      </c>
      <c r="AG17" s="66">
        <v>9660.23</v>
      </c>
      <c r="AH17" s="66">
        <v>22232.137999999999</v>
      </c>
      <c r="AI17" s="66">
        <v>4504.8860000000004</v>
      </c>
      <c r="AJ17" s="66">
        <v>1109.1369999999999</v>
      </c>
      <c r="AK17" s="66">
        <v>77088.274000000005</v>
      </c>
      <c r="AL17" s="66">
        <v>35763.69</v>
      </c>
      <c r="AM17" s="66">
        <v>2101.3049999999998</v>
      </c>
      <c r="AN17" s="66">
        <v>39223.279000000002</v>
      </c>
      <c r="AO17" s="66">
        <v>74070.828999999983</v>
      </c>
      <c r="AP17" s="66">
        <v>32189.75</v>
      </c>
      <c r="AQ17" s="66">
        <v>21407.09</v>
      </c>
      <c r="AR17" s="66">
        <v>17156.353999999999</v>
      </c>
      <c r="AS17" s="66">
        <v>3317.6350000000002</v>
      </c>
      <c r="AT17" s="66">
        <v>7816.1019999999999</v>
      </c>
      <c r="AU17" s="67"/>
      <c r="AV17" s="67"/>
      <c r="AW17" s="64"/>
      <c r="AX17" s="64"/>
      <c r="AY17" s="69"/>
      <c r="AZ17" s="70"/>
      <c r="BA17" s="70"/>
      <c r="BB17" s="70"/>
    </row>
    <row r="18" spans="1:54" x14ac:dyDescent="0.2">
      <c r="A18" s="63">
        <v>1893</v>
      </c>
      <c r="B18" s="66">
        <v>1051792.702</v>
      </c>
      <c r="C18" s="67">
        <v>100496.557</v>
      </c>
      <c r="D18" s="66">
        <v>46818.521999999997</v>
      </c>
      <c r="E18" s="66">
        <v>40475.303</v>
      </c>
      <c r="F18" s="66">
        <v>13202.732</v>
      </c>
      <c r="G18" s="66">
        <v>511926.98599999998</v>
      </c>
      <c r="H18" s="66">
        <v>260833.883</v>
      </c>
      <c r="I18" s="66">
        <v>31808.885999999999</v>
      </c>
      <c r="J18" s="66"/>
      <c r="K18" s="66">
        <v>30340.335999999999</v>
      </c>
      <c r="L18" s="66">
        <v>16369.215</v>
      </c>
      <c r="M18" s="66">
        <v>6585.63</v>
      </c>
      <c r="N18" s="66">
        <v>165989.03599999999</v>
      </c>
      <c r="O18" s="66">
        <v>68780.217000000004</v>
      </c>
      <c r="P18" s="66">
        <v>27913.641</v>
      </c>
      <c r="Q18" s="66">
        <v>17841.093000000001</v>
      </c>
      <c r="R18" s="64"/>
      <c r="S18" s="68">
        <v>8608.6180000000004</v>
      </c>
      <c r="T18" s="66">
        <v>4338.808</v>
      </c>
      <c r="U18" s="66">
        <v>4544.0969999999998</v>
      </c>
      <c r="V18" s="66">
        <v>5533.96</v>
      </c>
      <c r="W18" s="66">
        <v>40025.218000000001</v>
      </c>
      <c r="X18" s="66">
        <v>3797.2559999999999</v>
      </c>
      <c r="Y18" s="66">
        <v>931.09</v>
      </c>
      <c r="Z18" s="66">
        <v>22928.063999999998</v>
      </c>
      <c r="AA18" s="66">
        <v>12368.808000000001</v>
      </c>
      <c r="AB18" s="66"/>
      <c r="AC18" s="66">
        <v>142476.924</v>
      </c>
      <c r="AD18" s="66">
        <v>14564.672</v>
      </c>
      <c r="AE18" s="66">
        <v>21756.219000000001</v>
      </c>
      <c r="AF18" s="66">
        <v>85145.884000000005</v>
      </c>
      <c r="AG18" s="66">
        <v>10049.188</v>
      </c>
      <c r="AH18" s="66">
        <v>6800.4049999999997</v>
      </c>
      <c r="AI18" s="66">
        <v>4160.5559999999996</v>
      </c>
      <c r="AJ18" s="66">
        <v>866.25300000000004</v>
      </c>
      <c r="AK18" s="66">
        <v>98994.48</v>
      </c>
      <c r="AL18" s="66">
        <v>42802.415000000001</v>
      </c>
      <c r="AM18" s="66">
        <v>3063.511</v>
      </c>
      <c r="AN18" s="66">
        <v>53128.553999999996</v>
      </c>
      <c r="AO18" s="66">
        <v>76222.694999999992</v>
      </c>
      <c r="AP18" s="66">
        <v>30361.422999999999</v>
      </c>
      <c r="AQ18" s="66">
        <v>23177.780999999999</v>
      </c>
      <c r="AR18" s="66">
        <v>18730.778999999999</v>
      </c>
      <c r="AS18" s="66">
        <v>3952.712</v>
      </c>
      <c r="AT18" s="66">
        <v>12003.371999999999</v>
      </c>
      <c r="AU18" s="67"/>
      <c r="AV18" s="67"/>
      <c r="AW18" s="64"/>
      <c r="AX18" s="64"/>
      <c r="AY18" s="69"/>
      <c r="AZ18" s="70"/>
      <c r="BA18" s="70"/>
      <c r="BB18" s="70"/>
    </row>
    <row r="19" spans="1:54" x14ac:dyDescent="0.2">
      <c r="A19" s="63">
        <v>1894</v>
      </c>
      <c r="B19" s="66">
        <v>1157110.2409999999</v>
      </c>
      <c r="C19" s="67">
        <v>102028.265</v>
      </c>
      <c r="D19" s="66">
        <v>47507.192999999999</v>
      </c>
      <c r="E19" s="66">
        <v>42431.661999999997</v>
      </c>
      <c r="F19" s="66">
        <v>12089.41</v>
      </c>
      <c r="G19" s="66">
        <v>581415.73699999996</v>
      </c>
      <c r="H19" s="66">
        <v>297385.71100000001</v>
      </c>
      <c r="I19" s="66">
        <v>32564.822</v>
      </c>
      <c r="J19" s="66"/>
      <c r="K19" s="66">
        <v>41228.271000000001</v>
      </c>
      <c r="L19" s="66">
        <v>18928.656999999999</v>
      </c>
      <c r="M19" s="66">
        <v>7526.7269999999999</v>
      </c>
      <c r="N19" s="66">
        <v>183781.549</v>
      </c>
      <c r="O19" s="66">
        <v>72574.138000000006</v>
      </c>
      <c r="P19" s="66">
        <v>29051.355</v>
      </c>
      <c r="Q19" s="66">
        <v>18392.652999999998</v>
      </c>
      <c r="R19" s="64"/>
      <c r="S19" s="68">
        <v>9677.4889999999996</v>
      </c>
      <c r="T19" s="66">
        <v>4527.1049999999996</v>
      </c>
      <c r="U19" s="66">
        <v>4515.8310000000001</v>
      </c>
      <c r="V19" s="66">
        <v>6409.7049999999999</v>
      </c>
      <c r="W19" s="66">
        <v>41285.561999999998</v>
      </c>
      <c r="X19" s="66">
        <v>3771.4989999999998</v>
      </c>
      <c r="Y19" s="66">
        <v>539.20899999999995</v>
      </c>
      <c r="Z19" s="66">
        <v>23804.814999999999</v>
      </c>
      <c r="AA19" s="66">
        <v>13170.039000000001</v>
      </c>
      <c r="AB19" s="66"/>
      <c r="AC19" s="66">
        <v>179919.04399999999</v>
      </c>
      <c r="AD19" s="66">
        <v>14316.663</v>
      </c>
      <c r="AE19" s="66">
        <v>25844.25</v>
      </c>
      <c r="AF19" s="66">
        <v>115989.917</v>
      </c>
      <c r="AG19" s="66">
        <v>9926.8109999999997</v>
      </c>
      <c r="AH19" s="66">
        <v>7019.2849999999999</v>
      </c>
      <c r="AI19" s="66">
        <v>6822.1180000000004</v>
      </c>
      <c r="AJ19" s="66">
        <v>890.58799999999997</v>
      </c>
      <c r="AK19" s="66">
        <v>92819.351999999999</v>
      </c>
      <c r="AL19" s="66">
        <v>40100.455999999998</v>
      </c>
      <c r="AM19" s="66">
        <v>3076.0729999999999</v>
      </c>
      <c r="AN19" s="66">
        <v>49642.822999999997</v>
      </c>
      <c r="AO19" s="66">
        <v>78334.034</v>
      </c>
      <c r="AP19" s="66">
        <v>32643.457999999999</v>
      </c>
      <c r="AQ19" s="66">
        <v>23253.037</v>
      </c>
      <c r="AR19" s="66">
        <v>19397.429</v>
      </c>
      <c r="AS19" s="66">
        <v>3040.11</v>
      </c>
      <c r="AT19" s="66">
        <v>7843.5210000000006</v>
      </c>
      <c r="AU19" s="67"/>
      <c r="AV19" s="67"/>
      <c r="AW19" s="64"/>
      <c r="AX19" s="64"/>
      <c r="AY19" s="69"/>
      <c r="AZ19" s="70"/>
      <c r="BA19" s="70"/>
      <c r="BB19" s="70"/>
    </row>
    <row r="20" spans="1:54" x14ac:dyDescent="0.2">
      <c r="A20" s="63">
        <v>1895</v>
      </c>
      <c r="B20" s="66">
        <v>1255818.781</v>
      </c>
      <c r="C20" s="67">
        <v>105924.60400000001</v>
      </c>
      <c r="D20" s="66">
        <v>49296.66</v>
      </c>
      <c r="E20" s="66">
        <v>42760.690999999999</v>
      </c>
      <c r="F20" s="66">
        <v>13867.253000000001</v>
      </c>
      <c r="G20" s="66">
        <v>586338.95499999996</v>
      </c>
      <c r="H20" s="66">
        <v>298214.60200000001</v>
      </c>
      <c r="I20" s="66">
        <v>34544.752</v>
      </c>
      <c r="J20" s="66"/>
      <c r="K20" s="66">
        <v>47686.523999999998</v>
      </c>
      <c r="L20" s="66">
        <v>19788.112000000001</v>
      </c>
      <c r="M20" s="66">
        <v>7499.8779999999997</v>
      </c>
      <c r="N20" s="66">
        <v>178605.087</v>
      </c>
      <c r="O20" s="66">
        <v>72072.353000000003</v>
      </c>
      <c r="P20" s="66">
        <v>29743.159</v>
      </c>
      <c r="Q20" s="66">
        <v>19022.837</v>
      </c>
      <c r="R20" s="64"/>
      <c r="S20" s="68">
        <v>8856.7450000000008</v>
      </c>
      <c r="T20" s="66">
        <v>3959.75</v>
      </c>
      <c r="U20" s="66">
        <v>4161.7089999999998</v>
      </c>
      <c r="V20" s="66">
        <v>6328.1530000000002</v>
      </c>
      <c r="W20" s="66">
        <v>54066.76</v>
      </c>
      <c r="X20" s="66">
        <v>3657.4989999999998</v>
      </c>
      <c r="Y20" s="66">
        <v>720.48800000000006</v>
      </c>
      <c r="Z20" s="66">
        <v>24835.077000000001</v>
      </c>
      <c r="AA20" s="66">
        <v>14015.759</v>
      </c>
      <c r="AB20" s="66">
        <v>10837.937</v>
      </c>
      <c r="AC20" s="66">
        <v>256139.84099999999</v>
      </c>
      <c r="AD20" s="66">
        <v>14047.995000000001</v>
      </c>
      <c r="AE20" s="66">
        <v>28670.258000000002</v>
      </c>
      <c r="AF20" s="66">
        <v>194674.77100000001</v>
      </c>
      <c r="AG20" s="66">
        <v>10896.313</v>
      </c>
      <c r="AH20" s="66">
        <v>5474.2020000000002</v>
      </c>
      <c r="AI20" s="66">
        <v>2376.3020000000001</v>
      </c>
      <c r="AJ20" s="66">
        <v>724.96600000000001</v>
      </c>
      <c r="AK20" s="66">
        <v>101297.34600000001</v>
      </c>
      <c r="AL20" s="66">
        <v>42123.906999999999</v>
      </c>
      <c r="AM20" s="66">
        <v>3327.9630000000002</v>
      </c>
      <c r="AN20" s="66">
        <v>55845.476000000002</v>
      </c>
      <c r="AO20" s="66">
        <v>71986.861000000004</v>
      </c>
      <c r="AP20" s="66">
        <v>20650.386999999999</v>
      </c>
      <c r="AQ20" s="66">
        <v>30074.607</v>
      </c>
      <c r="AR20" s="66">
        <v>18655.485000000001</v>
      </c>
      <c r="AS20" s="66">
        <v>2606.3820000000001</v>
      </c>
      <c r="AT20" s="66">
        <v>7267.0950000000003</v>
      </c>
      <c r="AU20" s="67">
        <v>158194.57800000001</v>
      </c>
      <c r="AV20" s="67"/>
      <c r="AW20" s="64"/>
      <c r="AX20" s="64"/>
      <c r="AY20" s="69"/>
      <c r="AZ20" s="70"/>
      <c r="BA20" s="70"/>
      <c r="BB20" s="70"/>
    </row>
    <row r="21" spans="1:54" x14ac:dyDescent="0.2">
      <c r="A21" s="63">
        <v>1896</v>
      </c>
      <c r="B21" s="66">
        <v>1368719.351</v>
      </c>
      <c r="C21" s="67">
        <v>99523.717000000004</v>
      </c>
      <c r="D21" s="66">
        <v>40685.864000000001</v>
      </c>
      <c r="E21" s="66">
        <v>45279.578999999998</v>
      </c>
      <c r="F21" s="66">
        <v>13558.273999999999</v>
      </c>
      <c r="G21" s="66">
        <v>582589.48800000001</v>
      </c>
      <c r="H21" s="66">
        <v>294298.96600000001</v>
      </c>
      <c r="I21" s="66">
        <v>35102.714999999997</v>
      </c>
      <c r="J21" s="66"/>
      <c r="K21" s="66">
        <v>42669.775000000001</v>
      </c>
      <c r="L21" s="66">
        <v>20924.775000000001</v>
      </c>
      <c r="M21" s="66">
        <v>7290.4409999999998</v>
      </c>
      <c r="N21" s="66">
        <v>182302.81599999999</v>
      </c>
      <c r="O21" s="66">
        <v>74741.692999999999</v>
      </c>
      <c r="P21" s="66">
        <v>30819.994999999999</v>
      </c>
      <c r="Q21" s="66">
        <v>19002.882000000001</v>
      </c>
      <c r="R21" s="64"/>
      <c r="S21" s="68">
        <v>9935.4470000000001</v>
      </c>
      <c r="T21" s="66">
        <v>2948.1280000000002</v>
      </c>
      <c r="U21" s="66">
        <v>4401.817</v>
      </c>
      <c r="V21" s="66">
        <v>7633.424</v>
      </c>
      <c r="W21" s="66">
        <v>84289.085000000006</v>
      </c>
      <c r="X21" s="66">
        <v>3705.4119999999998</v>
      </c>
      <c r="Y21" s="66">
        <v>11664.615</v>
      </c>
      <c r="Z21" s="66">
        <v>26066.708999999999</v>
      </c>
      <c r="AA21" s="66">
        <v>15063.588</v>
      </c>
      <c r="AB21" s="66">
        <v>27788.760999999999</v>
      </c>
      <c r="AC21" s="66">
        <v>359308.97700000001</v>
      </c>
      <c r="AD21" s="66">
        <v>14196.433000000001</v>
      </c>
      <c r="AE21" s="66">
        <v>33619.364999999998</v>
      </c>
      <c r="AF21" s="66">
        <v>293260.56300000002</v>
      </c>
      <c r="AG21" s="66">
        <v>10296.144</v>
      </c>
      <c r="AH21" s="66">
        <v>4300.3019999999997</v>
      </c>
      <c r="AI21" s="66">
        <v>3636.17</v>
      </c>
      <c r="AJ21" s="66">
        <v>854.56200000000001</v>
      </c>
      <c r="AK21" s="66">
        <v>96945.850999999995</v>
      </c>
      <c r="AL21" s="66">
        <v>40625.733999999997</v>
      </c>
      <c r="AM21" s="66">
        <v>3223.4090000000001</v>
      </c>
      <c r="AN21" s="66">
        <v>53096.707999999999</v>
      </c>
      <c r="AO21" s="66">
        <v>63918.745999999999</v>
      </c>
      <c r="AP21" s="66">
        <v>15477.638999999999</v>
      </c>
      <c r="AQ21" s="66">
        <v>30983.194</v>
      </c>
      <c r="AR21" s="66">
        <v>15527.618</v>
      </c>
      <c r="AS21" s="66">
        <v>1930.2950000000001</v>
      </c>
      <c r="AT21" s="66">
        <v>6547.232</v>
      </c>
      <c r="AU21" s="67"/>
      <c r="AV21" s="67"/>
      <c r="AW21" s="64"/>
      <c r="AX21" s="64"/>
      <c r="AY21" s="69"/>
      <c r="AZ21" s="70"/>
      <c r="BA21" s="70"/>
      <c r="BB21" s="70"/>
    </row>
    <row r="22" spans="1:54" x14ac:dyDescent="0.2">
      <c r="A22" s="63">
        <v>1897</v>
      </c>
      <c r="B22" s="66">
        <v>1416386.0959999999</v>
      </c>
      <c r="C22" s="67">
        <v>101427.095</v>
      </c>
      <c r="D22" s="66">
        <v>39243.245000000003</v>
      </c>
      <c r="E22" s="66">
        <v>46617.01</v>
      </c>
      <c r="F22" s="66">
        <v>15566.84</v>
      </c>
      <c r="G22" s="66">
        <v>596407.87800000003</v>
      </c>
      <c r="H22" s="66">
        <v>280129.07500000001</v>
      </c>
      <c r="I22" s="66">
        <v>35293.472999999998</v>
      </c>
      <c r="J22" s="66"/>
      <c r="K22" s="66">
        <v>55476.446000000004</v>
      </c>
      <c r="L22" s="66">
        <v>22807.332999999999</v>
      </c>
      <c r="M22" s="66">
        <v>7086.32</v>
      </c>
      <c r="N22" s="66">
        <v>195615.231</v>
      </c>
      <c r="O22" s="66">
        <v>75166.816000000006</v>
      </c>
      <c r="P22" s="66">
        <v>31757.626</v>
      </c>
      <c r="Q22" s="66">
        <v>20253.805</v>
      </c>
      <c r="R22" s="64"/>
      <c r="S22" s="68">
        <v>9734.2669999999998</v>
      </c>
      <c r="T22" s="66">
        <v>3148.5810000000001</v>
      </c>
      <c r="U22" s="66">
        <v>2333.7269999999999</v>
      </c>
      <c r="V22" s="66">
        <v>7938.81</v>
      </c>
      <c r="W22" s="66">
        <v>115032.618</v>
      </c>
      <c r="X22" s="66">
        <v>3455.518</v>
      </c>
      <c r="Y22" s="66">
        <v>17550.425999999999</v>
      </c>
      <c r="Z22" s="66">
        <v>25850.031999999999</v>
      </c>
      <c r="AA22" s="66">
        <v>15728.88</v>
      </c>
      <c r="AB22" s="66">
        <v>52447.762000000002</v>
      </c>
      <c r="AC22" s="66">
        <v>369836.15299999999</v>
      </c>
      <c r="AD22" s="66">
        <v>15744.733</v>
      </c>
      <c r="AE22" s="66">
        <v>37703.947999999997</v>
      </c>
      <c r="AF22" s="66">
        <v>277845.96500000003</v>
      </c>
      <c r="AG22" s="66">
        <v>10834.273999999999</v>
      </c>
      <c r="AH22" s="66">
        <v>25050.228999999999</v>
      </c>
      <c r="AI22" s="66">
        <v>2657.0039999999999</v>
      </c>
      <c r="AJ22" s="66">
        <v>661.41300000000001</v>
      </c>
      <c r="AK22" s="66">
        <v>88518.86</v>
      </c>
      <c r="AL22" s="66">
        <v>37543.857000000004</v>
      </c>
      <c r="AM22" s="66">
        <v>3022.8229999999999</v>
      </c>
      <c r="AN22" s="66">
        <v>47952.18</v>
      </c>
      <c r="AO22" s="66">
        <v>61171.612000000001</v>
      </c>
      <c r="AP22" s="66">
        <v>12631.433000000001</v>
      </c>
      <c r="AQ22" s="66">
        <v>29801.841</v>
      </c>
      <c r="AR22" s="66">
        <v>16380.415999999999</v>
      </c>
      <c r="AS22" s="66">
        <v>2357.922</v>
      </c>
      <c r="AT22" s="66">
        <v>8163.6509999999998</v>
      </c>
      <c r="AU22" s="67"/>
      <c r="AV22" s="67"/>
      <c r="AW22" s="64"/>
      <c r="AX22" s="64"/>
      <c r="AY22" s="69"/>
      <c r="AZ22" s="70"/>
      <c r="BA22" s="70"/>
      <c r="BB22" s="70"/>
    </row>
    <row r="23" spans="1:54" x14ac:dyDescent="0.2">
      <c r="A23" s="63">
        <v>1898</v>
      </c>
      <c r="B23" s="66">
        <v>1584854.4450000001</v>
      </c>
      <c r="C23" s="67">
        <v>103860.05100000001</v>
      </c>
      <c r="D23" s="66">
        <v>41068.968999999997</v>
      </c>
      <c r="E23" s="66">
        <v>48167.353999999999</v>
      </c>
      <c r="F23" s="66">
        <v>14623.727999999999</v>
      </c>
      <c r="G23" s="66">
        <v>634880.53899999999</v>
      </c>
      <c r="H23" s="66">
        <v>289572.68800000002</v>
      </c>
      <c r="I23" s="66">
        <v>37460.962</v>
      </c>
      <c r="J23" s="66"/>
      <c r="K23" s="66">
        <v>58561.779000000002</v>
      </c>
      <c r="L23" s="66">
        <v>23452.5</v>
      </c>
      <c r="M23" s="66">
        <v>6922.2619999999997</v>
      </c>
      <c r="N23" s="66">
        <v>218910.348</v>
      </c>
      <c r="O23" s="66">
        <v>86295.153000000006</v>
      </c>
      <c r="P23" s="66">
        <v>36957.402999999998</v>
      </c>
      <c r="Q23" s="66">
        <v>25906.901000000002</v>
      </c>
      <c r="R23" s="64"/>
      <c r="S23" s="68">
        <v>11178.861999999999</v>
      </c>
      <c r="T23" s="66">
        <v>3448.8980000000001</v>
      </c>
      <c r="U23" s="66">
        <v>326.47300000000001</v>
      </c>
      <c r="V23" s="66">
        <v>8476.616</v>
      </c>
      <c r="W23" s="66">
        <v>164651.27600000001</v>
      </c>
      <c r="X23" s="66">
        <v>4085.4409999999998</v>
      </c>
      <c r="Y23" s="66">
        <v>13820.84</v>
      </c>
      <c r="Z23" s="66">
        <v>27405.916000000001</v>
      </c>
      <c r="AA23" s="66">
        <v>17175.315999999999</v>
      </c>
      <c r="AB23" s="66">
        <v>102163.76300000001</v>
      </c>
      <c r="AC23" s="66">
        <v>434347.20500000002</v>
      </c>
      <c r="AD23" s="66">
        <v>16740.321</v>
      </c>
      <c r="AE23" s="66">
        <v>41473.868000000002</v>
      </c>
      <c r="AF23" s="66">
        <v>348206.05200000003</v>
      </c>
      <c r="AG23" s="66">
        <v>11307.385</v>
      </c>
      <c r="AH23" s="66">
        <v>14247.189</v>
      </c>
      <c r="AI23" s="66">
        <v>2372.39</v>
      </c>
      <c r="AJ23" s="66">
        <v>836.07600000000002</v>
      </c>
      <c r="AK23" s="66">
        <v>86152.475000000006</v>
      </c>
      <c r="AL23" s="66">
        <v>38018.519</v>
      </c>
      <c r="AM23" s="66">
        <v>1830.93</v>
      </c>
      <c r="AN23" s="66">
        <v>46303.025999999998</v>
      </c>
      <c r="AO23" s="66">
        <v>66271.725000000006</v>
      </c>
      <c r="AP23" s="66">
        <v>12429.494000000001</v>
      </c>
      <c r="AQ23" s="66">
        <v>32549.877</v>
      </c>
      <c r="AR23" s="66">
        <v>16290.888999999999</v>
      </c>
      <c r="AS23" s="66">
        <v>5001.4650000000001</v>
      </c>
      <c r="AT23" s="66">
        <v>7559.9449999999997</v>
      </c>
      <c r="AU23" s="67"/>
      <c r="AV23" s="67"/>
      <c r="AW23" s="64"/>
      <c r="AX23" s="64"/>
      <c r="AY23" s="69"/>
      <c r="AZ23" s="70"/>
      <c r="BA23" s="70"/>
      <c r="BB23" s="70"/>
    </row>
    <row r="24" spans="1:54" x14ac:dyDescent="0.2">
      <c r="A24" s="63">
        <v>1899</v>
      </c>
      <c r="B24" s="66">
        <v>1673313.0619999999</v>
      </c>
      <c r="C24" s="67">
        <v>121345.66499999999</v>
      </c>
      <c r="D24" s="66">
        <v>43543.044999999998</v>
      </c>
      <c r="E24" s="66">
        <v>61072.906999999999</v>
      </c>
      <c r="F24" s="66">
        <v>16729.713</v>
      </c>
      <c r="G24" s="66">
        <v>668997.47199999995</v>
      </c>
      <c r="H24" s="66">
        <v>310296.91899999999</v>
      </c>
      <c r="I24" s="66">
        <v>38892.923000000003</v>
      </c>
      <c r="J24" s="66"/>
      <c r="K24" s="66">
        <v>67522.839000000007</v>
      </c>
      <c r="L24" s="66">
        <v>26184.378000000001</v>
      </c>
      <c r="M24" s="66">
        <v>6824.3580000000002</v>
      </c>
      <c r="N24" s="66">
        <v>219276.05499999999</v>
      </c>
      <c r="O24" s="66">
        <v>95954.62</v>
      </c>
      <c r="P24" s="66">
        <v>39321.942999999999</v>
      </c>
      <c r="Q24" s="66">
        <v>30391.074000000001</v>
      </c>
      <c r="R24" s="64"/>
      <c r="S24" s="68">
        <v>12806.683999999999</v>
      </c>
      <c r="T24" s="66">
        <v>3681.0450000000001</v>
      </c>
      <c r="U24" s="66">
        <v>63.241</v>
      </c>
      <c r="V24" s="66">
        <v>9690.6329999999998</v>
      </c>
      <c r="W24" s="66">
        <v>177513.20199999999</v>
      </c>
      <c r="X24" s="66">
        <v>4271.3670000000002</v>
      </c>
      <c r="Y24" s="66">
        <v>15417.777</v>
      </c>
      <c r="Z24" s="66">
        <v>28792.544999999998</v>
      </c>
      <c r="AA24" s="66">
        <v>18275.844000000001</v>
      </c>
      <c r="AB24" s="66">
        <v>110755.66899999999</v>
      </c>
      <c r="AC24" s="66">
        <v>440067.00199999998</v>
      </c>
      <c r="AD24" s="66">
        <v>16663.723999999998</v>
      </c>
      <c r="AE24" s="66">
        <v>48107.998</v>
      </c>
      <c r="AF24" s="66">
        <v>347529.14399999997</v>
      </c>
      <c r="AG24" s="66">
        <v>12102.589</v>
      </c>
      <c r="AH24" s="66">
        <v>13852.008</v>
      </c>
      <c r="AI24" s="66">
        <v>1811.539</v>
      </c>
      <c r="AJ24" s="66">
        <v>1190.5930000000001</v>
      </c>
      <c r="AK24" s="66">
        <v>95496.544999999998</v>
      </c>
      <c r="AL24" s="66">
        <v>40551.639000000003</v>
      </c>
      <c r="AM24" s="66">
        <v>3154.0410000000002</v>
      </c>
      <c r="AN24" s="66">
        <v>51790.864999999998</v>
      </c>
      <c r="AO24" s="66">
        <v>65199.120999999999</v>
      </c>
      <c r="AP24" s="66">
        <v>8829.5650000000005</v>
      </c>
      <c r="AQ24" s="66">
        <v>33560.614999999998</v>
      </c>
      <c r="AR24" s="66">
        <v>16613.928</v>
      </c>
      <c r="AS24" s="66">
        <v>6195.0129999999999</v>
      </c>
      <c r="AT24" s="66">
        <v>7548.8419999999996</v>
      </c>
      <c r="AU24" s="67">
        <v>187950.33499999999</v>
      </c>
      <c r="AV24" s="67"/>
      <c r="AW24" s="64"/>
      <c r="AX24" s="64"/>
      <c r="AY24" s="69"/>
      <c r="AZ24" s="70"/>
      <c r="BA24" s="70"/>
      <c r="BB24" s="70"/>
    </row>
    <row r="25" spans="1:54" x14ac:dyDescent="0.2">
      <c r="A25" s="63">
        <v>1900</v>
      </c>
      <c r="B25" s="71">
        <v>1704129</v>
      </c>
      <c r="C25" s="72">
        <v>131911</v>
      </c>
      <c r="D25" s="71">
        <v>45979</v>
      </c>
      <c r="E25" s="71">
        <v>69840</v>
      </c>
      <c r="F25" s="71">
        <v>16092</v>
      </c>
      <c r="G25" s="71">
        <v>505355</v>
      </c>
      <c r="H25" s="71">
        <v>164448</v>
      </c>
      <c r="I25" s="71">
        <v>41196</v>
      </c>
      <c r="J25" s="71"/>
      <c r="K25" s="71">
        <v>63296</v>
      </c>
      <c r="L25" s="71">
        <v>25503</v>
      </c>
      <c r="M25" s="71">
        <v>7366</v>
      </c>
      <c r="N25" s="71">
        <v>203546</v>
      </c>
      <c r="O25" s="71">
        <v>88693</v>
      </c>
      <c r="P25" s="71">
        <v>37796</v>
      </c>
      <c r="Q25" s="71">
        <v>23473</v>
      </c>
      <c r="R25" s="71">
        <v>2070</v>
      </c>
      <c r="S25" s="71">
        <v>13723</v>
      </c>
      <c r="T25" s="71">
        <v>3847</v>
      </c>
      <c r="U25" s="71"/>
      <c r="V25" s="71">
        <v>7784</v>
      </c>
      <c r="W25" s="71">
        <v>329167</v>
      </c>
      <c r="X25" s="71">
        <v>4674</v>
      </c>
      <c r="Y25" s="71">
        <v>4199</v>
      </c>
      <c r="Z25" s="71">
        <v>30319</v>
      </c>
      <c r="AA25" s="71">
        <v>19696</v>
      </c>
      <c r="AB25" s="71">
        <v>270279</v>
      </c>
      <c r="AC25" s="71">
        <v>473519</v>
      </c>
      <c r="AD25" s="71">
        <v>20753</v>
      </c>
      <c r="AE25" s="71">
        <v>55739</v>
      </c>
      <c r="AF25" s="71">
        <v>361659</v>
      </c>
      <c r="AG25" s="71">
        <v>16025</v>
      </c>
      <c r="AH25" s="71">
        <v>16037</v>
      </c>
      <c r="AI25" s="71">
        <v>3306</v>
      </c>
      <c r="AJ25" s="71">
        <v>620</v>
      </c>
      <c r="AK25" s="71">
        <v>96230</v>
      </c>
      <c r="AL25" s="71"/>
      <c r="AM25" s="71"/>
      <c r="AN25" s="71"/>
      <c r="AO25" s="71">
        <v>71096</v>
      </c>
      <c r="AP25" s="71">
        <v>8983</v>
      </c>
      <c r="AQ25" s="71">
        <v>38298</v>
      </c>
      <c r="AR25" s="71">
        <v>18808</v>
      </c>
      <c r="AS25" s="71">
        <v>5007</v>
      </c>
      <c r="AT25" s="71">
        <v>7538</v>
      </c>
      <c r="AU25" s="73">
        <v>32569</v>
      </c>
      <c r="AV25" s="72">
        <v>28950</v>
      </c>
      <c r="AW25" s="71">
        <v>2546</v>
      </c>
      <c r="AX25" s="71">
        <v>158</v>
      </c>
      <c r="AY25" s="71">
        <v>885</v>
      </c>
      <c r="AZ25" s="71">
        <v>30</v>
      </c>
      <c r="BA25" s="71"/>
      <c r="BB25" s="71"/>
    </row>
    <row r="26" spans="1:54" x14ac:dyDescent="0.2">
      <c r="A26" s="74">
        <v>1991</v>
      </c>
      <c r="B26" s="71">
        <v>1799457</v>
      </c>
      <c r="C26" s="72">
        <v>130890</v>
      </c>
      <c r="D26" s="71">
        <v>44704</v>
      </c>
      <c r="E26" s="71">
        <v>68824</v>
      </c>
      <c r="F26" s="71">
        <v>17362</v>
      </c>
      <c r="G26" s="71">
        <v>470487</v>
      </c>
      <c r="H26" s="71">
        <v>97180</v>
      </c>
      <c r="I26" s="71">
        <v>45706</v>
      </c>
      <c r="J26" s="71"/>
      <c r="K26" s="71">
        <v>71754</v>
      </c>
      <c r="L26" s="71">
        <v>28680</v>
      </c>
      <c r="M26" s="71">
        <v>7930</v>
      </c>
      <c r="N26" s="71">
        <v>219237</v>
      </c>
      <c r="O26" s="71">
        <v>95075</v>
      </c>
      <c r="P26" s="71">
        <v>42243</v>
      </c>
      <c r="Q26" s="71">
        <v>23352</v>
      </c>
      <c r="R26" s="71">
        <v>2646</v>
      </c>
      <c r="S26" s="71">
        <v>14807</v>
      </c>
      <c r="T26" s="71">
        <v>4087</v>
      </c>
      <c r="U26" s="71"/>
      <c r="V26" s="71">
        <v>7940</v>
      </c>
      <c r="W26" s="71">
        <v>439085</v>
      </c>
      <c r="X26" s="71">
        <v>4398</v>
      </c>
      <c r="Y26" s="71">
        <v>3232</v>
      </c>
      <c r="Z26" s="71">
        <v>32088</v>
      </c>
      <c r="AA26" s="71">
        <v>20288</v>
      </c>
      <c r="AB26" s="71">
        <v>379079</v>
      </c>
      <c r="AC26" s="71">
        <v>493742</v>
      </c>
      <c r="AD26" s="71">
        <v>25677</v>
      </c>
      <c r="AE26" s="71">
        <v>56683</v>
      </c>
      <c r="AF26" s="71">
        <v>378617</v>
      </c>
      <c r="AG26" s="71">
        <v>16319</v>
      </c>
      <c r="AH26" s="71">
        <v>12953</v>
      </c>
      <c r="AI26" s="71">
        <v>3493</v>
      </c>
      <c r="AJ26" s="71">
        <v>763</v>
      </c>
      <c r="AK26" s="71">
        <v>89970</v>
      </c>
      <c r="AL26" s="71"/>
      <c r="AM26" s="71"/>
      <c r="AN26" s="71"/>
      <c r="AO26" s="71">
        <v>71906</v>
      </c>
      <c r="AP26" s="71">
        <v>10901</v>
      </c>
      <c r="AQ26" s="71">
        <v>39091</v>
      </c>
      <c r="AR26" s="71">
        <v>17275</v>
      </c>
      <c r="AS26" s="71">
        <v>4639</v>
      </c>
      <c r="AT26" s="71">
        <v>7539</v>
      </c>
      <c r="AU26" s="73">
        <v>163916</v>
      </c>
      <c r="AV26" s="72">
        <v>157558</v>
      </c>
      <c r="AW26" s="71">
        <v>2564</v>
      </c>
      <c r="AX26" s="71">
        <v>327</v>
      </c>
      <c r="AY26" s="71">
        <v>1535</v>
      </c>
      <c r="AZ26" s="71">
        <v>1932</v>
      </c>
      <c r="BA26" s="71"/>
      <c r="BB26" s="71"/>
    </row>
    <row r="27" spans="1:54" x14ac:dyDescent="0.2">
      <c r="A27" s="74">
        <v>1902</v>
      </c>
      <c r="B27" s="71">
        <v>1905404</v>
      </c>
      <c r="C27" s="72">
        <v>133081</v>
      </c>
      <c r="D27" s="71">
        <v>49800</v>
      </c>
      <c r="E27" s="71">
        <v>65934</v>
      </c>
      <c r="F27" s="71">
        <v>17347</v>
      </c>
      <c r="G27" s="71">
        <v>428538</v>
      </c>
      <c r="H27" s="71">
        <v>39085</v>
      </c>
      <c r="I27" s="71">
        <v>45374</v>
      </c>
      <c r="J27" s="71"/>
      <c r="K27" s="71">
        <v>81277</v>
      </c>
      <c r="L27" s="71">
        <v>29649</v>
      </c>
      <c r="M27" s="71">
        <v>8163</v>
      </c>
      <c r="N27" s="71">
        <v>224990</v>
      </c>
      <c r="O27" s="71">
        <v>101085</v>
      </c>
      <c r="P27" s="71">
        <v>45112</v>
      </c>
      <c r="Q27" s="71">
        <v>23761</v>
      </c>
      <c r="R27" s="71">
        <v>3992</v>
      </c>
      <c r="S27" s="71">
        <v>15589</v>
      </c>
      <c r="T27" s="71">
        <v>4137</v>
      </c>
      <c r="U27" s="71"/>
      <c r="V27" s="71">
        <v>8494</v>
      </c>
      <c r="W27" s="71">
        <v>545804</v>
      </c>
      <c r="X27" s="71">
        <v>2720</v>
      </c>
      <c r="Y27" s="71">
        <v>3650</v>
      </c>
      <c r="Z27" s="71">
        <v>34431</v>
      </c>
      <c r="AA27" s="71">
        <v>20445</v>
      </c>
      <c r="AB27" s="71">
        <v>484558</v>
      </c>
      <c r="AC27" s="71">
        <v>523716</v>
      </c>
      <c r="AD27" s="71">
        <v>25164</v>
      </c>
      <c r="AE27" s="71">
        <v>58219</v>
      </c>
      <c r="AF27" s="71">
        <v>407912</v>
      </c>
      <c r="AG27" s="71">
        <v>13581</v>
      </c>
      <c r="AH27" s="71">
        <v>17387</v>
      </c>
      <c r="AI27" s="71">
        <v>1453</v>
      </c>
      <c r="AJ27" s="71">
        <v>928</v>
      </c>
      <c r="AK27" s="71">
        <v>89741</v>
      </c>
      <c r="AL27" s="71"/>
      <c r="AM27" s="71"/>
      <c r="AN27" s="71"/>
      <c r="AO27" s="71">
        <v>75075</v>
      </c>
      <c r="AP27" s="71">
        <v>7614</v>
      </c>
      <c r="AQ27" s="71">
        <v>31948</v>
      </c>
      <c r="AR27" s="71">
        <v>19948</v>
      </c>
      <c r="AS27" s="71">
        <v>15565</v>
      </c>
      <c r="AT27" s="71">
        <v>7436</v>
      </c>
      <c r="AU27" s="73">
        <v>202148</v>
      </c>
      <c r="AV27" s="72">
        <v>198685</v>
      </c>
      <c r="AW27" s="71">
        <v>3061</v>
      </c>
      <c r="AX27" s="71">
        <v>12</v>
      </c>
      <c r="AY27" s="71">
        <v>131</v>
      </c>
      <c r="AZ27" s="71">
        <v>259</v>
      </c>
      <c r="BA27" s="71"/>
      <c r="BB27" s="71"/>
    </row>
    <row r="28" spans="1:54" x14ac:dyDescent="0.2">
      <c r="A28" s="74">
        <v>1903</v>
      </c>
      <c r="B28" s="71">
        <v>2031801</v>
      </c>
      <c r="C28" s="72">
        <v>135231</v>
      </c>
      <c r="D28" s="71">
        <v>49884</v>
      </c>
      <c r="E28" s="71">
        <v>67590</v>
      </c>
      <c r="F28" s="71">
        <v>17757</v>
      </c>
      <c r="G28" s="71">
        <v>440250</v>
      </c>
      <c r="H28" s="71">
        <v>34172</v>
      </c>
      <c r="I28" s="71">
        <v>49028</v>
      </c>
      <c r="J28" s="71"/>
      <c r="K28" s="71">
        <v>75542</v>
      </c>
      <c r="L28" s="71">
        <v>31968</v>
      </c>
      <c r="M28" s="71">
        <v>8074</v>
      </c>
      <c r="N28" s="71">
        <v>241466</v>
      </c>
      <c r="O28" s="71">
        <v>107291</v>
      </c>
      <c r="P28" s="71">
        <v>48981</v>
      </c>
      <c r="Q28" s="71">
        <v>24665</v>
      </c>
      <c r="R28" s="71">
        <v>3530</v>
      </c>
      <c r="S28" s="71">
        <v>16740</v>
      </c>
      <c r="T28" s="71">
        <v>4116</v>
      </c>
      <c r="U28" s="71"/>
      <c r="V28" s="71">
        <v>9259</v>
      </c>
      <c r="W28" s="71">
        <v>606479</v>
      </c>
      <c r="X28" s="71">
        <v>347</v>
      </c>
      <c r="Y28" s="71">
        <v>5570</v>
      </c>
      <c r="Z28" s="71">
        <v>36677</v>
      </c>
      <c r="AA28" s="71">
        <v>21597</v>
      </c>
      <c r="AB28" s="71">
        <v>542288</v>
      </c>
      <c r="AC28" s="71">
        <v>570655</v>
      </c>
      <c r="AD28" s="71">
        <v>24418</v>
      </c>
      <c r="AE28" s="71">
        <v>62051</v>
      </c>
      <c r="AF28" s="71">
        <v>453354</v>
      </c>
      <c r="AG28" s="71">
        <v>11365</v>
      </c>
      <c r="AH28" s="71">
        <v>17104</v>
      </c>
      <c r="AI28" s="71">
        <v>2363</v>
      </c>
      <c r="AJ28" s="71">
        <v>658</v>
      </c>
      <c r="AK28" s="71">
        <v>88785</v>
      </c>
      <c r="AL28" s="71"/>
      <c r="AM28" s="71"/>
      <c r="AN28" s="71"/>
      <c r="AO28" s="71">
        <v>75171</v>
      </c>
      <c r="AP28" s="71">
        <v>12275</v>
      </c>
      <c r="AQ28" s="71">
        <v>33186</v>
      </c>
      <c r="AR28" s="71">
        <v>21958</v>
      </c>
      <c r="AS28" s="71">
        <v>7752</v>
      </c>
      <c r="AT28" s="71">
        <v>7281</v>
      </c>
      <c r="AU28" s="73">
        <v>170907</v>
      </c>
      <c r="AV28" s="72">
        <v>40524</v>
      </c>
      <c r="AW28" s="71">
        <v>3091</v>
      </c>
      <c r="AX28" s="71">
        <v>58340</v>
      </c>
      <c r="AY28" s="71">
        <v>7</v>
      </c>
      <c r="AZ28" s="71">
        <v>14</v>
      </c>
      <c r="BA28" s="71"/>
      <c r="BB28" s="71">
        <v>68931</v>
      </c>
    </row>
    <row r="29" spans="1:54" x14ac:dyDescent="0.2">
      <c r="A29" s="74">
        <v>1904</v>
      </c>
      <c r="B29" s="71">
        <v>2018261</v>
      </c>
      <c r="C29" s="72">
        <v>134879</v>
      </c>
      <c r="D29" s="71">
        <v>49527</v>
      </c>
      <c r="E29" s="71">
        <v>67027</v>
      </c>
      <c r="F29" s="71">
        <v>18325</v>
      </c>
      <c r="G29" s="71">
        <v>418581</v>
      </c>
      <c r="H29" s="71">
        <v>29794</v>
      </c>
      <c r="I29" s="71">
        <v>48719</v>
      </c>
      <c r="J29" s="71"/>
      <c r="K29" s="71">
        <v>78817</v>
      </c>
      <c r="L29" s="71">
        <v>34785</v>
      </c>
      <c r="M29" s="71">
        <v>7672</v>
      </c>
      <c r="N29" s="71">
        <v>218794</v>
      </c>
      <c r="O29" s="71">
        <v>104249</v>
      </c>
      <c r="P29" s="71">
        <v>48377</v>
      </c>
      <c r="Q29" s="71">
        <v>22750</v>
      </c>
      <c r="R29" s="71">
        <v>3493</v>
      </c>
      <c r="S29" s="71">
        <v>17054</v>
      </c>
      <c r="T29" s="71">
        <v>4258</v>
      </c>
      <c r="U29" s="71"/>
      <c r="V29" s="71">
        <v>8317</v>
      </c>
      <c r="W29" s="71">
        <v>614436</v>
      </c>
      <c r="X29" s="71">
        <v>196</v>
      </c>
      <c r="Y29" s="71">
        <v>4374</v>
      </c>
      <c r="Z29" s="71">
        <v>40807</v>
      </c>
      <c r="AA29" s="71">
        <v>25575</v>
      </c>
      <c r="AB29" s="71">
        <v>543484</v>
      </c>
      <c r="AC29" s="71">
        <v>571653</v>
      </c>
      <c r="AD29" s="71">
        <v>24447</v>
      </c>
      <c r="AE29" s="71">
        <v>60053</v>
      </c>
      <c r="AF29" s="71">
        <v>454588</v>
      </c>
      <c r="AG29" s="71">
        <v>12522</v>
      </c>
      <c r="AH29" s="71">
        <v>17709</v>
      </c>
      <c r="AI29" s="71">
        <v>2334</v>
      </c>
      <c r="AJ29" s="71">
        <v>817</v>
      </c>
      <c r="AK29" s="71">
        <v>81614</v>
      </c>
      <c r="AL29" s="71"/>
      <c r="AM29" s="71"/>
      <c r="AN29" s="71"/>
      <c r="AO29" s="71">
        <v>82267</v>
      </c>
      <c r="AP29" s="71">
        <v>11957</v>
      </c>
      <c r="AQ29" s="71">
        <v>31124</v>
      </c>
      <c r="AR29" s="71">
        <v>27461</v>
      </c>
      <c r="AS29" s="71">
        <v>11725</v>
      </c>
      <c r="AT29" s="71">
        <v>9765</v>
      </c>
      <c r="AU29" s="73">
        <v>385353</v>
      </c>
      <c r="AV29" s="72">
        <v>382935</v>
      </c>
      <c r="AW29" s="71">
        <v>2354</v>
      </c>
      <c r="AX29" s="71">
        <v>59</v>
      </c>
      <c r="AY29" s="71">
        <v>3</v>
      </c>
      <c r="AZ29" s="71">
        <v>2</v>
      </c>
      <c r="BA29" s="71"/>
      <c r="BB29" s="71"/>
    </row>
    <row r="30" spans="1:54" x14ac:dyDescent="0.2">
      <c r="A30" s="63">
        <v>1905</v>
      </c>
      <c r="B30" s="71">
        <v>2024558</v>
      </c>
      <c r="C30" s="72">
        <v>126896</v>
      </c>
      <c r="D30" s="71">
        <v>45316</v>
      </c>
      <c r="E30" s="71">
        <v>62048</v>
      </c>
      <c r="F30" s="71">
        <v>19532</v>
      </c>
      <c r="G30" s="71">
        <v>408654</v>
      </c>
      <c r="H30" s="71">
        <v>29771</v>
      </c>
      <c r="I30" s="71">
        <v>46586</v>
      </c>
      <c r="J30" s="71"/>
      <c r="K30" s="71">
        <v>78734</v>
      </c>
      <c r="L30" s="71">
        <v>29948</v>
      </c>
      <c r="M30" s="71">
        <v>10820</v>
      </c>
      <c r="N30" s="71">
        <v>212795</v>
      </c>
      <c r="O30" s="71">
        <v>99995</v>
      </c>
      <c r="P30" s="71">
        <v>46887</v>
      </c>
      <c r="Q30" s="71">
        <v>20423</v>
      </c>
      <c r="R30" s="71">
        <v>3006</v>
      </c>
      <c r="S30" s="71">
        <v>15632</v>
      </c>
      <c r="T30" s="71">
        <v>4294</v>
      </c>
      <c r="U30" s="71"/>
      <c r="V30" s="71">
        <v>9753</v>
      </c>
      <c r="W30" s="71">
        <v>685768</v>
      </c>
      <c r="X30" s="71">
        <v>63</v>
      </c>
      <c r="Y30" s="71">
        <v>5099</v>
      </c>
      <c r="Z30" s="71">
        <v>43184</v>
      </c>
      <c r="AA30" s="71">
        <v>28057</v>
      </c>
      <c r="AB30" s="71">
        <v>609365</v>
      </c>
      <c r="AC30" s="71">
        <v>553050</v>
      </c>
      <c r="AD30" s="71">
        <v>26824</v>
      </c>
      <c r="AE30" s="71">
        <v>52102</v>
      </c>
      <c r="AF30" s="71">
        <v>431503</v>
      </c>
      <c r="AG30" s="71">
        <v>15439</v>
      </c>
      <c r="AH30" s="71">
        <v>23622</v>
      </c>
      <c r="AI30" s="71">
        <v>3560</v>
      </c>
      <c r="AJ30" s="71">
        <v>674</v>
      </c>
      <c r="AK30" s="71">
        <v>55426</v>
      </c>
      <c r="AL30" s="71"/>
      <c r="AM30" s="71"/>
      <c r="AN30" s="71"/>
      <c r="AO30" s="71">
        <v>77729</v>
      </c>
      <c r="AP30" s="71">
        <v>11552</v>
      </c>
      <c r="AQ30" s="71">
        <v>30150</v>
      </c>
      <c r="AR30" s="71">
        <v>23860</v>
      </c>
      <c r="AS30" s="71">
        <v>12167</v>
      </c>
      <c r="AT30" s="71">
        <v>16366</v>
      </c>
      <c r="AU30" s="73">
        <v>793515</v>
      </c>
      <c r="AV30" s="72">
        <v>789551</v>
      </c>
      <c r="AW30" s="71">
        <v>1807</v>
      </c>
      <c r="AX30" s="71">
        <v>18</v>
      </c>
      <c r="AY30" s="71">
        <v>2116</v>
      </c>
      <c r="AZ30" s="71">
        <v>23</v>
      </c>
      <c r="BA30" s="71"/>
      <c r="BB30" s="71"/>
    </row>
    <row r="31" spans="1:54" x14ac:dyDescent="0.2">
      <c r="A31" s="63">
        <v>1906</v>
      </c>
      <c r="B31" s="71">
        <v>2271670</v>
      </c>
      <c r="C31" s="72">
        <v>163182</v>
      </c>
      <c r="D31" s="71">
        <v>60527</v>
      </c>
      <c r="E31" s="71">
        <v>82452</v>
      </c>
      <c r="F31" s="71">
        <v>20203</v>
      </c>
      <c r="G31" s="71">
        <v>494247</v>
      </c>
      <c r="H31" s="71">
        <v>39394</v>
      </c>
      <c r="I31" s="71">
        <v>59903</v>
      </c>
      <c r="J31" s="71"/>
      <c r="K31" s="71">
        <v>108826</v>
      </c>
      <c r="L31" s="71">
        <v>29863</v>
      </c>
      <c r="M31" s="71">
        <v>14991</v>
      </c>
      <c r="N31" s="71">
        <v>241270</v>
      </c>
      <c r="O31" s="71">
        <v>113268</v>
      </c>
      <c r="P31" s="71">
        <v>53949</v>
      </c>
      <c r="Q31" s="71">
        <v>21968</v>
      </c>
      <c r="R31" s="71">
        <v>3262</v>
      </c>
      <c r="S31" s="71">
        <v>18584</v>
      </c>
      <c r="T31" s="71">
        <v>4583</v>
      </c>
      <c r="U31" s="71"/>
      <c r="V31" s="71">
        <v>10922</v>
      </c>
      <c r="W31" s="71">
        <v>777048</v>
      </c>
      <c r="X31" s="71">
        <v>36</v>
      </c>
      <c r="Y31" s="71">
        <v>5257</v>
      </c>
      <c r="Z31" s="71">
        <v>46005</v>
      </c>
      <c r="AA31" s="71">
        <v>28246</v>
      </c>
      <c r="AB31" s="71">
        <v>697504</v>
      </c>
      <c r="AC31" s="71">
        <v>602610</v>
      </c>
      <c r="AD31" s="71">
        <v>22272</v>
      </c>
      <c r="AE31" s="71">
        <v>57534</v>
      </c>
      <c r="AF31" s="71">
        <v>490885</v>
      </c>
      <c r="AG31" s="71">
        <v>11699</v>
      </c>
      <c r="AH31" s="71">
        <v>19813</v>
      </c>
      <c r="AI31" s="71">
        <v>407</v>
      </c>
      <c r="AJ31" s="71">
        <v>693</v>
      </c>
      <c r="AK31" s="71">
        <v>34993</v>
      </c>
      <c r="AL31" s="71"/>
      <c r="AM31" s="71"/>
      <c r="AN31" s="71"/>
      <c r="AO31" s="71">
        <v>71596</v>
      </c>
      <c r="AP31" s="71">
        <v>6956</v>
      </c>
      <c r="AQ31" s="71">
        <v>34473</v>
      </c>
      <c r="AR31" s="71">
        <v>19918</v>
      </c>
      <c r="AS31" s="71">
        <v>10249</v>
      </c>
      <c r="AT31" s="71">
        <v>14033</v>
      </c>
      <c r="AU31" s="73">
        <v>1084111</v>
      </c>
      <c r="AV31" s="72">
        <v>1077006</v>
      </c>
      <c r="AW31" s="71">
        <v>1622</v>
      </c>
      <c r="AX31" s="71"/>
      <c r="AY31" s="71">
        <v>5483</v>
      </c>
      <c r="AZ31" s="71"/>
      <c r="BA31" s="71"/>
      <c r="BB31" s="71"/>
    </row>
    <row r="32" spans="1:54" x14ac:dyDescent="0.2">
      <c r="A32" s="63">
        <v>1907</v>
      </c>
      <c r="B32" s="71">
        <v>2342474</v>
      </c>
      <c r="C32" s="72">
        <v>183322</v>
      </c>
      <c r="D32" s="71">
        <v>63459</v>
      </c>
      <c r="E32" s="71">
        <v>99164</v>
      </c>
      <c r="F32" s="71">
        <v>20699</v>
      </c>
      <c r="G32" s="71">
        <v>509815</v>
      </c>
      <c r="H32" s="71">
        <v>41117</v>
      </c>
      <c r="I32" s="71">
        <v>54050</v>
      </c>
      <c r="J32" s="71"/>
      <c r="K32" s="71">
        <v>101467</v>
      </c>
      <c r="L32" s="71">
        <v>36833</v>
      </c>
      <c r="M32" s="71">
        <v>15871</v>
      </c>
      <c r="N32" s="71">
        <v>260477</v>
      </c>
      <c r="O32" s="71">
        <v>122617</v>
      </c>
      <c r="P32" s="71">
        <v>59252</v>
      </c>
      <c r="Q32" s="71">
        <v>25491</v>
      </c>
      <c r="R32" s="71">
        <v>3154</v>
      </c>
      <c r="S32" s="71">
        <v>18615</v>
      </c>
      <c r="T32" s="71">
        <v>4891</v>
      </c>
      <c r="U32" s="71"/>
      <c r="V32" s="71">
        <v>11214</v>
      </c>
      <c r="W32" s="71">
        <v>790633</v>
      </c>
      <c r="X32" s="71">
        <v>119</v>
      </c>
      <c r="Y32" s="71">
        <v>6846</v>
      </c>
      <c r="Z32" s="71">
        <v>49510</v>
      </c>
      <c r="AA32" s="71">
        <v>27016</v>
      </c>
      <c r="AB32" s="71">
        <v>707142</v>
      </c>
      <c r="AC32" s="71">
        <v>636254</v>
      </c>
      <c r="AD32" s="71">
        <v>29835</v>
      </c>
      <c r="AE32" s="71">
        <v>58987</v>
      </c>
      <c r="AF32" s="71">
        <v>510338</v>
      </c>
      <c r="AG32" s="71">
        <v>13863</v>
      </c>
      <c r="AH32" s="71">
        <v>22204</v>
      </c>
      <c r="AI32" s="71">
        <v>1027</v>
      </c>
      <c r="AJ32" s="71">
        <v>684</v>
      </c>
      <c r="AK32" s="71">
        <v>649</v>
      </c>
      <c r="AL32" s="71"/>
      <c r="AM32" s="71"/>
      <c r="AN32" s="71"/>
      <c r="AO32" s="71">
        <v>74522</v>
      </c>
      <c r="AP32" s="71">
        <v>7479</v>
      </c>
      <c r="AQ32" s="71">
        <v>36092</v>
      </c>
      <c r="AR32" s="71">
        <v>20253</v>
      </c>
      <c r="AS32" s="71">
        <v>10698</v>
      </c>
      <c r="AT32" s="71">
        <v>23978</v>
      </c>
      <c r="AU32" s="73">
        <v>143043</v>
      </c>
      <c r="AV32" s="72">
        <v>135266</v>
      </c>
      <c r="AW32" s="71">
        <v>1638</v>
      </c>
      <c r="AX32" s="71">
        <v>69</v>
      </c>
      <c r="AY32" s="71"/>
      <c r="AZ32" s="71"/>
      <c r="BA32" s="71">
        <v>6065</v>
      </c>
      <c r="BB32" s="71">
        <v>5</v>
      </c>
    </row>
    <row r="33" spans="1:54" x14ac:dyDescent="0.2">
      <c r="A33" s="63">
        <v>1908</v>
      </c>
      <c r="B33" s="71">
        <v>2417808</v>
      </c>
      <c r="C33" s="72">
        <v>194183</v>
      </c>
      <c r="D33" s="71">
        <v>67479</v>
      </c>
      <c r="E33" s="71">
        <v>104833</v>
      </c>
      <c r="F33" s="71">
        <v>21871</v>
      </c>
      <c r="G33" s="71">
        <v>526492</v>
      </c>
      <c r="H33" s="71">
        <v>39054</v>
      </c>
      <c r="I33" s="71">
        <v>56209</v>
      </c>
      <c r="J33" s="71"/>
      <c r="K33" s="71">
        <v>93615</v>
      </c>
      <c r="L33" s="71">
        <v>41656</v>
      </c>
      <c r="M33" s="71">
        <v>16707</v>
      </c>
      <c r="N33" s="71">
        <v>279251</v>
      </c>
      <c r="O33" s="71">
        <v>137424</v>
      </c>
      <c r="P33" s="71">
        <v>65589</v>
      </c>
      <c r="Q33" s="71">
        <v>31148</v>
      </c>
      <c r="R33" s="71">
        <v>3105</v>
      </c>
      <c r="S33" s="71">
        <v>20394</v>
      </c>
      <c r="T33" s="71">
        <v>5106</v>
      </c>
      <c r="U33" s="71"/>
      <c r="V33" s="71">
        <v>12082</v>
      </c>
      <c r="W33" s="71">
        <v>793836</v>
      </c>
      <c r="X33" s="71">
        <v>73</v>
      </c>
      <c r="Y33" s="71">
        <v>5062</v>
      </c>
      <c r="Z33" s="71">
        <v>52506</v>
      </c>
      <c r="AA33" s="71">
        <v>27192</v>
      </c>
      <c r="AB33" s="71">
        <v>709003</v>
      </c>
      <c r="AC33" s="71">
        <v>648446</v>
      </c>
      <c r="AD33" s="71">
        <v>31968</v>
      </c>
      <c r="AE33" s="71">
        <v>60638</v>
      </c>
      <c r="AF33" s="71">
        <v>512523</v>
      </c>
      <c r="AG33" s="71">
        <v>14812</v>
      </c>
      <c r="AH33" s="71">
        <v>27171</v>
      </c>
      <c r="AI33" s="71">
        <v>1334</v>
      </c>
      <c r="AJ33" s="71">
        <v>528</v>
      </c>
      <c r="AK33" s="71">
        <v>710</v>
      </c>
      <c r="AL33" s="71"/>
      <c r="AM33" s="71"/>
      <c r="AN33" s="71"/>
      <c r="AO33" s="71">
        <v>96713</v>
      </c>
      <c r="AP33" s="71">
        <v>9884</v>
      </c>
      <c r="AQ33" s="71">
        <v>46616</v>
      </c>
      <c r="AR33" s="71">
        <v>29540</v>
      </c>
      <c r="AS33" s="71">
        <v>10673</v>
      </c>
      <c r="AT33" s="71">
        <v>19476</v>
      </c>
      <c r="AU33" s="73">
        <v>200860</v>
      </c>
      <c r="AV33" s="72">
        <v>188820</v>
      </c>
      <c r="AW33" s="71">
        <v>1788</v>
      </c>
      <c r="AX33" s="71"/>
      <c r="AY33" s="71">
        <v>83</v>
      </c>
      <c r="AZ33" s="71"/>
      <c r="BA33" s="71">
        <v>7481</v>
      </c>
      <c r="BB33" s="71">
        <v>2688</v>
      </c>
    </row>
    <row r="34" spans="1:54" x14ac:dyDescent="0.2">
      <c r="A34" s="63">
        <v>1909</v>
      </c>
      <c r="B34" s="71">
        <v>2526341</v>
      </c>
      <c r="C34" s="72">
        <v>198689</v>
      </c>
      <c r="D34" s="71">
        <v>71075</v>
      </c>
      <c r="E34" s="71">
        <v>104201</v>
      </c>
      <c r="F34" s="71">
        <v>23413</v>
      </c>
      <c r="G34" s="71">
        <v>529846</v>
      </c>
      <c r="H34" s="71">
        <v>40161</v>
      </c>
      <c r="I34" s="71">
        <v>45362</v>
      </c>
      <c r="J34" s="71">
        <v>3534</v>
      </c>
      <c r="K34" s="71">
        <v>107398</v>
      </c>
      <c r="L34" s="71">
        <v>41841</v>
      </c>
      <c r="M34" s="71">
        <v>17233</v>
      </c>
      <c r="N34" s="71">
        <v>274317</v>
      </c>
      <c r="O34" s="71">
        <v>151719</v>
      </c>
      <c r="P34" s="71">
        <v>72693</v>
      </c>
      <c r="Q34" s="71">
        <v>34213</v>
      </c>
      <c r="R34" s="71">
        <v>3732</v>
      </c>
      <c r="S34" s="71">
        <v>22829</v>
      </c>
      <c r="T34" s="71">
        <v>5276</v>
      </c>
      <c r="U34" s="71"/>
      <c r="V34" s="71">
        <v>12976</v>
      </c>
      <c r="W34" s="71">
        <v>814247</v>
      </c>
      <c r="X34" s="71">
        <v>88</v>
      </c>
      <c r="Y34" s="71">
        <v>7486</v>
      </c>
      <c r="Z34" s="71">
        <v>58176</v>
      </c>
      <c r="AA34" s="71">
        <v>29613</v>
      </c>
      <c r="AB34" s="71">
        <v>718884</v>
      </c>
      <c r="AC34" s="71">
        <v>708458</v>
      </c>
      <c r="AD34" s="71">
        <v>32382</v>
      </c>
      <c r="AE34" s="71">
        <v>63924</v>
      </c>
      <c r="AF34" s="71">
        <v>567937</v>
      </c>
      <c r="AG34" s="71">
        <v>14291</v>
      </c>
      <c r="AH34" s="71">
        <v>28204</v>
      </c>
      <c r="AI34" s="71">
        <v>1720</v>
      </c>
      <c r="AJ34" s="71">
        <v>1027</v>
      </c>
      <c r="AK34" s="71">
        <v>765</v>
      </c>
      <c r="AL34" s="71"/>
      <c r="AM34" s="71"/>
      <c r="AN34" s="71"/>
      <c r="AO34" s="71">
        <v>99944</v>
      </c>
      <c r="AP34" s="71">
        <v>12899</v>
      </c>
      <c r="AQ34" s="71">
        <v>44547</v>
      </c>
      <c r="AR34" s="71">
        <v>31682</v>
      </c>
      <c r="AS34" s="71">
        <v>10816</v>
      </c>
      <c r="AT34" s="71">
        <v>21646</v>
      </c>
      <c r="AU34" s="73">
        <v>162744</v>
      </c>
      <c r="AV34" s="72">
        <v>148909</v>
      </c>
      <c r="AW34" s="71">
        <v>2356</v>
      </c>
      <c r="AX34" s="71"/>
      <c r="AY34" s="71">
        <v>128</v>
      </c>
      <c r="AZ34" s="71"/>
      <c r="BA34" s="71"/>
      <c r="BB34" s="71">
        <v>11351</v>
      </c>
    </row>
    <row r="35" spans="1:54" x14ac:dyDescent="0.2">
      <c r="A35" s="63">
        <v>1910</v>
      </c>
      <c r="B35" s="71">
        <v>2780987</v>
      </c>
      <c r="C35" s="72">
        <v>216125</v>
      </c>
      <c r="D35" s="71">
        <v>72340</v>
      </c>
      <c r="E35" s="71">
        <v>118396</v>
      </c>
      <c r="F35" s="71">
        <v>25389</v>
      </c>
      <c r="G35" s="71">
        <v>592697</v>
      </c>
      <c r="H35" s="71">
        <v>44015</v>
      </c>
      <c r="I35" s="71">
        <v>50477</v>
      </c>
      <c r="J35" s="71">
        <v>4577</v>
      </c>
      <c r="K35" s="71">
        <v>127323</v>
      </c>
      <c r="L35" s="71">
        <v>46910</v>
      </c>
      <c r="M35" s="71">
        <v>18465</v>
      </c>
      <c r="N35" s="71">
        <v>300930</v>
      </c>
      <c r="O35" s="71">
        <v>170377</v>
      </c>
      <c r="P35" s="71">
        <v>82846</v>
      </c>
      <c r="Q35" s="71">
        <v>39097</v>
      </c>
      <c r="R35" s="71">
        <v>4101</v>
      </c>
      <c r="S35" s="71">
        <v>24532</v>
      </c>
      <c r="T35" s="71">
        <v>5695</v>
      </c>
      <c r="U35" s="71"/>
      <c r="V35" s="71">
        <v>14106</v>
      </c>
      <c r="W35" s="71">
        <v>865755</v>
      </c>
      <c r="X35" s="71">
        <v>333</v>
      </c>
      <c r="Y35" s="71">
        <v>3207</v>
      </c>
      <c r="Z35" s="71">
        <v>63802</v>
      </c>
      <c r="AA35" s="71">
        <v>31380</v>
      </c>
      <c r="AB35" s="71">
        <v>767033</v>
      </c>
      <c r="AC35" s="71">
        <v>796615</v>
      </c>
      <c r="AD35" s="71">
        <v>31518</v>
      </c>
      <c r="AE35" s="71">
        <v>72123</v>
      </c>
      <c r="AF35" s="71">
        <v>625917</v>
      </c>
      <c r="AG35" s="71">
        <v>15930</v>
      </c>
      <c r="AH35" s="71">
        <v>47259</v>
      </c>
      <c r="AI35" s="71">
        <v>3868</v>
      </c>
      <c r="AJ35" s="71">
        <v>1328</v>
      </c>
      <c r="AK35" s="71">
        <v>890</v>
      </c>
      <c r="AL35" s="71"/>
      <c r="AM35" s="71"/>
      <c r="AN35" s="71"/>
      <c r="AO35" s="71">
        <v>117961</v>
      </c>
      <c r="AP35" s="71">
        <v>21690</v>
      </c>
      <c r="AQ35" s="71">
        <v>50499</v>
      </c>
      <c r="AR35" s="71">
        <v>38138</v>
      </c>
      <c r="AS35" s="71">
        <v>7634</v>
      </c>
      <c r="AT35" s="71">
        <v>19239</v>
      </c>
      <c r="AU35" s="73">
        <v>24249</v>
      </c>
      <c r="AV35" s="72"/>
      <c r="AW35" s="71">
        <v>3018</v>
      </c>
      <c r="AX35" s="71">
        <v>158</v>
      </c>
      <c r="AY35" s="71">
        <v>268</v>
      </c>
      <c r="AZ35" s="71">
        <v>193</v>
      </c>
      <c r="BA35" s="71">
        <v>18988</v>
      </c>
      <c r="BB35" s="71">
        <v>1624</v>
      </c>
    </row>
    <row r="36" spans="1:54" x14ac:dyDescent="0.2">
      <c r="A36" s="63">
        <v>1911</v>
      </c>
      <c r="B36" s="71">
        <v>2951783</v>
      </c>
      <c r="C36" s="72">
        <v>224070</v>
      </c>
      <c r="D36" s="71">
        <v>69626</v>
      </c>
      <c r="E36" s="71">
        <v>125681</v>
      </c>
      <c r="F36" s="71">
        <v>28763</v>
      </c>
      <c r="G36" s="71">
        <v>630022</v>
      </c>
      <c r="H36" s="71">
        <v>47664</v>
      </c>
      <c r="I36" s="71">
        <v>66342</v>
      </c>
      <c r="J36" s="71">
        <v>4556</v>
      </c>
      <c r="K36" s="71">
        <v>122714</v>
      </c>
      <c r="L36" s="71">
        <v>42488</v>
      </c>
      <c r="M36" s="71">
        <v>18639</v>
      </c>
      <c r="N36" s="71">
        <v>327619</v>
      </c>
      <c r="O36" s="71">
        <v>190043</v>
      </c>
      <c r="P36" s="71">
        <v>92927</v>
      </c>
      <c r="Q36" s="71">
        <v>44913</v>
      </c>
      <c r="R36" s="71">
        <v>4193</v>
      </c>
      <c r="S36" s="71">
        <v>27998</v>
      </c>
      <c r="T36" s="71">
        <v>6032</v>
      </c>
      <c r="U36" s="71"/>
      <c r="V36" s="71">
        <v>13980</v>
      </c>
      <c r="W36" s="71">
        <v>890041</v>
      </c>
      <c r="X36" s="71">
        <v>197</v>
      </c>
      <c r="Y36" s="71">
        <v>3980</v>
      </c>
      <c r="Z36" s="71">
        <v>68206</v>
      </c>
      <c r="AA36" s="71">
        <v>34526</v>
      </c>
      <c r="AB36" s="71">
        <v>783132</v>
      </c>
      <c r="AC36" s="71">
        <v>888062</v>
      </c>
      <c r="AD36" s="71">
        <v>28176</v>
      </c>
      <c r="AE36" s="71">
        <v>80361</v>
      </c>
      <c r="AF36" s="71">
        <v>708001</v>
      </c>
      <c r="AG36" s="71">
        <v>18959</v>
      </c>
      <c r="AH36" s="71">
        <v>33085</v>
      </c>
      <c r="AI36" s="71">
        <v>19480</v>
      </c>
      <c r="AJ36" s="71">
        <v>1646</v>
      </c>
      <c r="AK36" s="71">
        <v>876</v>
      </c>
      <c r="AL36" s="71"/>
      <c r="AM36" s="71"/>
      <c r="AN36" s="71"/>
      <c r="AO36" s="71">
        <v>109041</v>
      </c>
      <c r="AP36" s="71">
        <v>18097</v>
      </c>
      <c r="AQ36" s="71">
        <v>47851</v>
      </c>
      <c r="AR36" s="71">
        <v>35225</v>
      </c>
      <c r="AS36" s="71">
        <v>7868</v>
      </c>
      <c r="AT36" s="71">
        <v>17982</v>
      </c>
      <c r="AU36" s="73">
        <v>2568</v>
      </c>
      <c r="AV36" s="72"/>
      <c r="AW36" s="71">
        <v>2144</v>
      </c>
      <c r="AX36" s="71"/>
      <c r="AY36" s="71"/>
      <c r="AZ36" s="71">
        <v>9</v>
      </c>
      <c r="BA36" s="71">
        <v>354</v>
      </c>
      <c r="BB36" s="71">
        <v>61</v>
      </c>
    </row>
    <row r="37" spans="1:54" x14ac:dyDescent="0.2">
      <c r="A37" s="63">
        <v>1912</v>
      </c>
      <c r="B37" s="71">
        <v>3105917</v>
      </c>
      <c r="C37" s="72">
        <v>243272</v>
      </c>
      <c r="D37" s="71">
        <v>80551</v>
      </c>
      <c r="E37" s="71">
        <v>132307</v>
      </c>
      <c r="F37" s="71">
        <v>30414</v>
      </c>
      <c r="G37" s="71">
        <v>650444</v>
      </c>
      <c r="H37" s="71">
        <v>48899</v>
      </c>
      <c r="I37" s="71">
        <v>72593</v>
      </c>
      <c r="J37" s="71">
        <v>4417</v>
      </c>
      <c r="K37" s="71">
        <v>127765</v>
      </c>
      <c r="L37" s="71">
        <v>50038</v>
      </c>
      <c r="M37" s="71">
        <v>19354</v>
      </c>
      <c r="N37" s="71">
        <v>327378</v>
      </c>
      <c r="O37" s="71">
        <v>199254</v>
      </c>
      <c r="P37" s="71">
        <v>101791</v>
      </c>
      <c r="Q37" s="71">
        <v>44502</v>
      </c>
      <c r="R37" s="71">
        <v>3919</v>
      </c>
      <c r="S37" s="71">
        <v>28267</v>
      </c>
      <c r="T37" s="71">
        <v>6202</v>
      </c>
      <c r="U37" s="71"/>
      <c r="V37" s="71">
        <v>14573</v>
      </c>
      <c r="W37" s="71">
        <v>943057</v>
      </c>
      <c r="X37" s="71">
        <v>430</v>
      </c>
      <c r="Y37" s="71">
        <v>7256</v>
      </c>
      <c r="Z37" s="71">
        <v>72713</v>
      </c>
      <c r="AA37" s="71">
        <v>37966</v>
      </c>
      <c r="AB37" s="71">
        <v>824692</v>
      </c>
      <c r="AC37" s="71">
        <v>937709</v>
      </c>
      <c r="AD37" s="71">
        <v>38340</v>
      </c>
      <c r="AE37" s="71">
        <v>84588</v>
      </c>
      <c r="AF37" s="71">
        <v>742389</v>
      </c>
      <c r="AG37" s="71">
        <v>18069</v>
      </c>
      <c r="AH37" s="71">
        <v>34401</v>
      </c>
      <c r="AI37" s="71">
        <v>19922</v>
      </c>
      <c r="AJ37" s="71">
        <v>2121</v>
      </c>
      <c r="AK37" s="71">
        <v>870</v>
      </c>
      <c r="AL37" s="71"/>
      <c r="AM37" s="71"/>
      <c r="AN37" s="71"/>
      <c r="AO37" s="71">
        <v>109695</v>
      </c>
      <c r="AP37" s="71">
        <v>18757</v>
      </c>
      <c r="AQ37" s="71">
        <v>56296</v>
      </c>
      <c r="AR37" s="71">
        <v>31946</v>
      </c>
      <c r="AS37" s="71">
        <v>2696</v>
      </c>
      <c r="AT37" s="71">
        <v>19495</v>
      </c>
      <c r="AU37" s="73">
        <v>1813</v>
      </c>
      <c r="AV37" s="72"/>
      <c r="AW37" s="71">
        <v>1485</v>
      </c>
      <c r="AX37" s="71"/>
      <c r="AY37" s="71">
        <v>53</v>
      </c>
      <c r="AZ37" s="71"/>
      <c r="BA37" s="71">
        <v>223</v>
      </c>
      <c r="BB37" s="71">
        <v>52</v>
      </c>
    </row>
    <row r="38" spans="1:54" x14ac:dyDescent="0.2">
      <c r="A38" s="63">
        <v>1913</v>
      </c>
      <c r="B38" s="71">
        <v>3417360</v>
      </c>
      <c r="C38" s="72">
        <v>272517</v>
      </c>
      <c r="D38" s="71">
        <v>87295</v>
      </c>
      <c r="E38" s="71">
        <v>150118</v>
      </c>
      <c r="F38" s="71">
        <v>35104</v>
      </c>
      <c r="G38" s="71">
        <v>708101</v>
      </c>
      <c r="H38" s="71">
        <v>53729</v>
      </c>
      <c r="I38" s="71">
        <v>78753</v>
      </c>
      <c r="J38" s="71">
        <v>4878</v>
      </c>
      <c r="K38" s="71">
        <v>149175</v>
      </c>
      <c r="L38" s="71">
        <v>48593</v>
      </c>
      <c r="M38" s="71">
        <v>20056</v>
      </c>
      <c r="N38" s="71">
        <v>352917</v>
      </c>
      <c r="O38" s="71">
        <v>231230</v>
      </c>
      <c r="P38" s="71">
        <v>111844</v>
      </c>
      <c r="Q38" s="71">
        <v>48360</v>
      </c>
      <c r="R38" s="71">
        <v>11044</v>
      </c>
      <c r="S38" s="71">
        <v>30812</v>
      </c>
      <c r="T38" s="71">
        <v>6658</v>
      </c>
      <c r="U38" s="71"/>
      <c r="V38" s="71">
        <v>22512</v>
      </c>
      <c r="W38" s="71">
        <v>1024883</v>
      </c>
      <c r="X38" s="71">
        <v>669</v>
      </c>
      <c r="Y38" s="71">
        <v>5117</v>
      </c>
      <c r="Z38" s="71">
        <v>79065</v>
      </c>
      <c r="AA38" s="71">
        <v>40733</v>
      </c>
      <c r="AB38" s="71">
        <v>899299</v>
      </c>
      <c r="AC38" s="71">
        <v>1043740</v>
      </c>
      <c r="AD38" s="71">
        <v>40619</v>
      </c>
      <c r="AE38" s="71">
        <v>92376</v>
      </c>
      <c r="AF38" s="71">
        <v>813604</v>
      </c>
      <c r="AG38" s="71">
        <v>26052</v>
      </c>
      <c r="AH38" s="71">
        <v>44505</v>
      </c>
      <c r="AI38" s="71">
        <v>26584</v>
      </c>
      <c r="AJ38" s="71">
        <v>2858</v>
      </c>
      <c r="AK38" s="71">
        <v>1194</v>
      </c>
      <c r="AL38" s="71"/>
      <c r="AM38" s="71"/>
      <c r="AN38" s="71"/>
      <c r="AO38" s="71">
        <v>116677</v>
      </c>
      <c r="AP38" s="71">
        <v>20580</v>
      </c>
      <c r="AQ38" s="71">
        <v>45426</v>
      </c>
      <c r="AR38" s="71">
        <v>34784</v>
      </c>
      <c r="AS38" s="71">
        <v>15887</v>
      </c>
      <c r="AT38" s="71">
        <v>16160</v>
      </c>
      <c r="AU38" s="73">
        <v>13845</v>
      </c>
      <c r="AV38" s="72"/>
      <c r="AW38" s="71">
        <v>1536</v>
      </c>
      <c r="AX38" s="71"/>
      <c r="AY38" s="71">
        <v>2466</v>
      </c>
      <c r="AZ38" s="71">
        <v>1097</v>
      </c>
      <c r="BA38" s="71">
        <v>8547</v>
      </c>
      <c r="BB38" s="71">
        <v>199</v>
      </c>
    </row>
    <row r="39" spans="1:54" ht="14.5" thickBot="1" x14ac:dyDescent="0.25">
      <c r="A39" s="75">
        <v>1914</v>
      </c>
      <c r="B39" s="76">
        <v>2898098</v>
      </c>
      <c r="C39" s="77">
        <v>280558</v>
      </c>
      <c r="D39" s="76">
        <v>77250</v>
      </c>
      <c r="E39" s="76">
        <v>166344</v>
      </c>
      <c r="F39" s="76">
        <v>36964</v>
      </c>
      <c r="G39" s="76">
        <v>661453</v>
      </c>
      <c r="H39" s="76">
        <v>41322</v>
      </c>
      <c r="I39" s="76">
        <v>92838</v>
      </c>
      <c r="J39" s="76">
        <v>5288</v>
      </c>
      <c r="K39" s="76">
        <v>139528</v>
      </c>
      <c r="L39" s="76">
        <v>54950</v>
      </c>
      <c r="M39" s="76">
        <v>23664</v>
      </c>
      <c r="N39" s="76">
        <v>303863</v>
      </c>
      <c r="O39" s="76">
        <v>209105</v>
      </c>
      <c r="P39" s="76">
        <v>105181</v>
      </c>
      <c r="Q39" s="76">
        <v>38203</v>
      </c>
      <c r="R39" s="76">
        <v>7497</v>
      </c>
      <c r="S39" s="76">
        <v>31435</v>
      </c>
      <c r="T39" s="76">
        <v>6559</v>
      </c>
      <c r="U39" s="76"/>
      <c r="V39" s="76">
        <v>20230</v>
      </c>
      <c r="W39" s="76">
        <v>646901</v>
      </c>
      <c r="X39" s="76">
        <v>790</v>
      </c>
      <c r="Y39" s="76">
        <v>14673</v>
      </c>
      <c r="Z39" s="76">
        <v>80616</v>
      </c>
      <c r="AA39" s="76">
        <v>46918</v>
      </c>
      <c r="AB39" s="76">
        <v>503904</v>
      </c>
      <c r="AC39" s="76">
        <v>964520</v>
      </c>
      <c r="AD39" s="76">
        <v>37655</v>
      </c>
      <c r="AE39" s="76">
        <v>78039</v>
      </c>
      <c r="AF39" s="76">
        <v>733355</v>
      </c>
      <c r="AG39" s="76">
        <v>26510</v>
      </c>
      <c r="AH39" s="76">
        <v>53592</v>
      </c>
      <c r="AI39" s="76">
        <v>35369</v>
      </c>
      <c r="AJ39" s="76">
        <v>1073</v>
      </c>
      <c r="AK39" s="76">
        <v>1931</v>
      </c>
      <c r="AL39" s="76"/>
      <c r="AM39" s="76"/>
      <c r="AN39" s="76"/>
      <c r="AO39" s="76">
        <v>107502</v>
      </c>
      <c r="AP39" s="76">
        <v>18234</v>
      </c>
      <c r="AQ39" s="76">
        <v>50163</v>
      </c>
      <c r="AR39" s="76">
        <v>30348</v>
      </c>
      <c r="AS39" s="76">
        <v>8757</v>
      </c>
      <c r="AT39" s="76">
        <v>25055</v>
      </c>
      <c r="AU39" s="78">
        <v>1603596</v>
      </c>
      <c r="AV39" s="77">
        <v>1595347</v>
      </c>
      <c r="AW39" s="76">
        <v>1760</v>
      </c>
      <c r="AX39" s="76"/>
      <c r="AY39" s="76">
        <v>560</v>
      </c>
      <c r="AZ39" s="76"/>
      <c r="BA39" s="76">
        <v>5876</v>
      </c>
      <c r="BB39" s="76">
        <v>53</v>
      </c>
    </row>
    <row r="40" spans="1:54" x14ac:dyDescent="0.2">
      <c r="A40" s="50" t="s">
        <v>728</v>
      </c>
    </row>
    <row r="41" spans="1:54" x14ac:dyDescent="0.2">
      <c r="A41" s="50" t="s">
        <v>896</v>
      </c>
    </row>
    <row r="42" spans="1:54" x14ac:dyDescent="0.2">
      <c r="A42" s="50" t="s">
        <v>730</v>
      </c>
    </row>
    <row r="43" spans="1:54" x14ac:dyDescent="0.2">
      <c r="A43" s="50" t="s">
        <v>733</v>
      </c>
    </row>
    <row r="44" spans="1:54" x14ac:dyDescent="0.2">
      <c r="A44" s="50" t="s">
        <v>726</v>
      </c>
    </row>
    <row r="45" spans="1:54" x14ac:dyDescent="0.2">
      <c r="A45" s="50" t="s">
        <v>897</v>
      </c>
    </row>
  </sheetData>
  <mergeCells count="18">
    <mergeCell ref="A3:A8"/>
    <mergeCell ref="B5:B7"/>
    <mergeCell ref="AU5:AU7"/>
    <mergeCell ref="C6:C7"/>
    <mergeCell ref="G6:G7"/>
    <mergeCell ref="O6:O7"/>
    <mergeCell ref="W6:W7"/>
    <mergeCell ref="AC6:AC7"/>
    <mergeCell ref="AJ6:AJ7"/>
    <mergeCell ref="AK6:AK7"/>
    <mergeCell ref="BA6:BA7"/>
    <mergeCell ref="BB6:BB7"/>
    <mergeCell ref="AT6:AT7"/>
    <mergeCell ref="AV6:AV7"/>
    <mergeCell ref="AW6:AW7"/>
    <mergeCell ref="AX6:AX7"/>
    <mergeCell ref="AY6:AY7"/>
    <mergeCell ref="AZ6:AZ7"/>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E134"/>
  <sheetViews>
    <sheetView showGridLines="0" workbookViewId="0">
      <pane xSplit="1" ySplit="8" topLeftCell="B112" activePane="bottomRight" state="frozen"/>
      <selection activeCell="A11" sqref="A11"/>
      <selection pane="topRight" activeCell="A11" sqref="A11"/>
      <selection pane="bottomLeft" activeCell="A11" sqref="A11"/>
      <selection pane="bottomRight" activeCell="A132" sqref="A132"/>
    </sheetView>
  </sheetViews>
  <sheetFormatPr defaultColWidth="16.6328125" defaultRowHeight="14" x14ac:dyDescent="0.2"/>
  <cols>
    <col min="1" max="1" width="8.7265625" style="80" customWidth="1"/>
    <col min="2" max="6" width="16.6328125" style="80" customWidth="1"/>
    <col min="7" max="7" width="21.36328125" style="80" customWidth="1"/>
    <col min="8" max="49" width="16.6328125" style="80" customWidth="1"/>
    <col min="50" max="16384" width="16.6328125" style="80"/>
  </cols>
  <sheetData>
    <row r="1" spans="1:57" ht="20.5" x14ac:dyDescent="0.2">
      <c r="A1" s="79" t="s">
        <v>720</v>
      </c>
    </row>
    <row r="2" spans="1:57" ht="10.5" customHeight="1" thickBot="1" x14ac:dyDescent="0.25">
      <c r="BE2" s="51" t="s">
        <v>67</v>
      </c>
    </row>
    <row r="3" spans="1:57" s="82" customFormat="1" x14ac:dyDescent="0.2">
      <c r="A3" s="215"/>
      <c r="B3" s="81">
        <v>1</v>
      </c>
      <c r="C3" s="52">
        <v>2</v>
      </c>
      <c r="D3" s="52">
        <v>3</v>
      </c>
      <c r="E3" s="52">
        <v>4</v>
      </c>
      <c r="F3" s="52">
        <v>5</v>
      </c>
      <c r="G3" s="52">
        <v>6</v>
      </c>
      <c r="H3" s="52">
        <v>7</v>
      </c>
      <c r="I3" s="52">
        <v>8</v>
      </c>
      <c r="J3" s="52">
        <v>9</v>
      </c>
      <c r="K3" s="52">
        <v>10</v>
      </c>
      <c r="L3" s="52">
        <v>11</v>
      </c>
      <c r="M3" s="52">
        <v>12</v>
      </c>
      <c r="N3" s="52">
        <v>13</v>
      </c>
      <c r="O3" s="52">
        <v>14</v>
      </c>
      <c r="P3" s="52">
        <v>15</v>
      </c>
      <c r="Q3" s="52">
        <v>16</v>
      </c>
      <c r="R3" s="52">
        <v>17</v>
      </c>
      <c r="S3" s="52">
        <v>18</v>
      </c>
      <c r="T3" s="52">
        <v>19</v>
      </c>
      <c r="U3" s="52">
        <v>20</v>
      </c>
      <c r="V3" s="52">
        <v>21</v>
      </c>
      <c r="W3" s="52">
        <v>22</v>
      </c>
      <c r="X3" s="52">
        <v>23</v>
      </c>
      <c r="Y3" s="52">
        <v>24</v>
      </c>
      <c r="Z3" s="52">
        <v>25</v>
      </c>
      <c r="AA3" s="52">
        <v>26</v>
      </c>
      <c r="AB3" s="52">
        <v>27</v>
      </c>
      <c r="AC3" s="52">
        <v>28</v>
      </c>
      <c r="AD3" s="52">
        <v>29</v>
      </c>
      <c r="AE3" s="52">
        <v>30</v>
      </c>
      <c r="AF3" s="52">
        <v>31</v>
      </c>
      <c r="AG3" s="52">
        <v>32</v>
      </c>
      <c r="AH3" s="52">
        <v>33</v>
      </c>
      <c r="AI3" s="52">
        <v>34</v>
      </c>
      <c r="AJ3" s="52">
        <v>35</v>
      </c>
      <c r="AK3" s="52">
        <v>36</v>
      </c>
      <c r="AL3" s="52">
        <v>37</v>
      </c>
      <c r="AM3" s="52">
        <v>38</v>
      </c>
      <c r="AN3" s="52">
        <v>39</v>
      </c>
      <c r="AO3" s="52">
        <v>40</v>
      </c>
      <c r="AP3" s="52">
        <v>41</v>
      </c>
      <c r="AQ3" s="52">
        <v>42</v>
      </c>
      <c r="AR3" s="52">
        <v>43</v>
      </c>
      <c r="AS3" s="52">
        <v>44</v>
      </c>
      <c r="AT3" s="52">
        <v>45</v>
      </c>
      <c r="AU3" s="52">
        <v>46</v>
      </c>
      <c r="AV3" s="52">
        <v>47</v>
      </c>
      <c r="AW3" s="52">
        <v>48</v>
      </c>
      <c r="AX3" s="52">
        <v>49</v>
      </c>
      <c r="AY3" s="52">
        <v>50</v>
      </c>
      <c r="AZ3" s="52">
        <v>51</v>
      </c>
      <c r="BA3" s="52">
        <v>52</v>
      </c>
      <c r="BB3" s="52">
        <v>53</v>
      </c>
      <c r="BC3" s="52">
        <v>54</v>
      </c>
      <c r="BD3" s="52">
        <v>55</v>
      </c>
      <c r="BE3" s="52">
        <v>56</v>
      </c>
    </row>
    <row r="4" spans="1:57" s="87" customFormat="1" ht="10.5" x14ac:dyDescent="0.2">
      <c r="A4" s="216"/>
      <c r="B4" s="83" t="s">
        <v>2</v>
      </c>
      <c r="C4" s="84" t="s">
        <v>3</v>
      </c>
      <c r="D4" s="85">
        <v>1</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86">
        <v>2</v>
      </c>
      <c r="AP4" s="55">
        <v>3</v>
      </c>
      <c r="AQ4" s="54"/>
      <c r="AR4" s="54"/>
      <c r="AS4" s="54"/>
      <c r="AT4" s="54"/>
      <c r="AU4" s="54"/>
      <c r="AV4" s="54"/>
      <c r="AW4" s="54"/>
      <c r="AX4" s="54"/>
      <c r="AY4" s="54"/>
      <c r="AZ4" s="54"/>
      <c r="BA4" s="54"/>
      <c r="BB4" s="54"/>
      <c r="BC4" s="54"/>
      <c r="BD4" s="54"/>
      <c r="BE4" s="54"/>
    </row>
    <row r="5" spans="1:57" s="87" customFormat="1" ht="10.5" x14ac:dyDescent="0.2">
      <c r="A5" s="216"/>
      <c r="B5" s="210" t="s">
        <v>165</v>
      </c>
      <c r="C5" s="205" t="s">
        <v>166</v>
      </c>
      <c r="D5" s="207" t="s">
        <v>167</v>
      </c>
      <c r="E5" s="59">
        <v>101</v>
      </c>
      <c r="F5" s="57"/>
      <c r="G5" s="57"/>
      <c r="H5" s="57"/>
      <c r="I5" s="57"/>
      <c r="J5" s="88">
        <v>103</v>
      </c>
      <c r="K5" s="57"/>
      <c r="L5" s="57"/>
      <c r="M5" s="88">
        <v>104</v>
      </c>
      <c r="N5" s="88">
        <v>105</v>
      </c>
      <c r="O5" s="88">
        <v>106</v>
      </c>
      <c r="P5" s="88">
        <v>107</v>
      </c>
      <c r="Q5" s="57"/>
      <c r="R5" s="57"/>
      <c r="S5" s="57"/>
      <c r="T5" s="57"/>
      <c r="U5" s="88">
        <v>108</v>
      </c>
      <c r="V5" s="88">
        <v>109</v>
      </c>
      <c r="W5" s="88">
        <v>110</v>
      </c>
      <c r="X5" s="57"/>
      <c r="Y5" s="57"/>
      <c r="Z5" s="57"/>
      <c r="AA5" s="57"/>
      <c r="AB5" s="88">
        <v>111</v>
      </c>
      <c r="AC5" s="57"/>
      <c r="AD5" s="57"/>
      <c r="AE5" s="57"/>
      <c r="AF5" s="57"/>
      <c r="AG5" s="57"/>
      <c r="AH5" s="88">
        <v>114</v>
      </c>
      <c r="AI5" s="88">
        <v>115</v>
      </c>
      <c r="AJ5" s="88">
        <v>116</v>
      </c>
      <c r="AK5" s="88">
        <v>117</v>
      </c>
      <c r="AL5" s="88">
        <v>118</v>
      </c>
      <c r="AM5" s="88">
        <v>119</v>
      </c>
      <c r="AN5" s="88">
        <v>120</v>
      </c>
      <c r="AO5" s="205" t="s">
        <v>168</v>
      </c>
      <c r="AP5" s="207" t="s">
        <v>169</v>
      </c>
      <c r="AQ5" s="59">
        <v>301</v>
      </c>
      <c r="AR5" s="57"/>
      <c r="AS5" s="57"/>
      <c r="AT5" s="57"/>
      <c r="AU5" s="57"/>
      <c r="AV5" s="88">
        <v>302</v>
      </c>
      <c r="AW5" s="88">
        <v>303</v>
      </c>
      <c r="AX5" s="88">
        <v>304</v>
      </c>
      <c r="AY5" s="88">
        <v>305</v>
      </c>
      <c r="AZ5" s="88">
        <v>306</v>
      </c>
      <c r="BA5" s="88">
        <v>307</v>
      </c>
      <c r="BB5" s="88">
        <v>308</v>
      </c>
      <c r="BC5" s="88">
        <v>309</v>
      </c>
      <c r="BD5" s="88">
        <v>310</v>
      </c>
      <c r="BE5" s="88">
        <v>311</v>
      </c>
    </row>
    <row r="6" spans="1:57" s="87" customFormat="1" ht="10.5" x14ac:dyDescent="0.2">
      <c r="A6" s="216"/>
      <c r="B6" s="210"/>
      <c r="C6" s="205"/>
      <c r="D6" s="207"/>
      <c r="E6" s="207" t="s">
        <v>170</v>
      </c>
      <c r="F6" s="60">
        <v>1011</v>
      </c>
      <c r="G6" s="60">
        <v>102</v>
      </c>
      <c r="H6" s="19">
        <v>1021</v>
      </c>
      <c r="I6" s="19">
        <v>1022</v>
      </c>
      <c r="J6" s="206" t="s">
        <v>171</v>
      </c>
      <c r="K6" s="19">
        <v>1031</v>
      </c>
      <c r="L6" s="19">
        <v>1032</v>
      </c>
      <c r="M6" s="206" t="s">
        <v>172</v>
      </c>
      <c r="N6" s="206" t="s">
        <v>173</v>
      </c>
      <c r="O6" s="206" t="s">
        <v>174</v>
      </c>
      <c r="P6" s="206" t="s">
        <v>175</v>
      </c>
      <c r="Q6" s="19">
        <v>1071</v>
      </c>
      <c r="R6" s="19">
        <v>1072</v>
      </c>
      <c r="S6" s="19">
        <v>10721</v>
      </c>
      <c r="T6" s="19">
        <v>10722</v>
      </c>
      <c r="U6" s="206" t="s">
        <v>176</v>
      </c>
      <c r="V6" s="206" t="s">
        <v>177</v>
      </c>
      <c r="W6" s="206" t="s">
        <v>178</v>
      </c>
      <c r="X6" s="19">
        <v>1101</v>
      </c>
      <c r="Y6" s="19">
        <v>11011</v>
      </c>
      <c r="Z6" s="19">
        <v>11012</v>
      </c>
      <c r="AA6" s="19">
        <v>1102</v>
      </c>
      <c r="AB6" s="206" t="s">
        <v>179</v>
      </c>
      <c r="AC6" s="19">
        <v>1111</v>
      </c>
      <c r="AD6" s="19">
        <v>1112</v>
      </c>
      <c r="AE6" s="19">
        <v>112</v>
      </c>
      <c r="AF6" s="19">
        <v>113</v>
      </c>
      <c r="AG6" s="19">
        <v>1131</v>
      </c>
      <c r="AH6" s="206" t="s">
        <v>180</v>
      </c>
      <c r="AI6" s="206" t="s">
        <v>181</v>
      </c>
      <c r="AJ6" s="206" t="s">
        <v>182</v>
      </c>
      <c r="AK6" s="206" t="s">
        <v>183</v>
      </c>
      <c r="AL6" s="206" t="s">
        <v>184</v>
      </c>
      <c r="AM6" s="206" t="s">
        <v>185</v>
      </c>
      <c r="AN6" s="206" t="s">
        <v>186</v>
      </c>
      <c r="AO6" s="205"/>
      <c r="AP6" s="207"/>
      <c r="AQ6" s="207" t="s">
        <v>187</v>
      </c>
      <c r="AR6" s="19">
        <v>3011</v>
      </c>
      <c r="AS6" s="19">
        <v>30111</v>
      </c>
      <c r="AT6" s="19">
        <v>30112</v>
      </c>
      <c r="AU6" s="19">
        <v>3012</v>
      </c>
      <c r="AV6" s="206" t="s">
        <v>188</v>
      </c>
      <c r="AW6" s="206" t="s">
        <v>189</v>
      </c>
      <c r="AX6" s="206" t="s">
        <v>190</v>
      </c>
      <c r="AY6" s="206" t="s">
        <v>191</v>
      </c>
      <c r="AZ6" s="206" t="s">
        <v>192</v>
      </c>
      <c r="BA6" s="206" t="s">
        <v>193</v>
      </c>
      <c r="BB6" s="206" t="s">
        <v>194</v>
      </c>
      <c r="BC6" s="206" t="s">
        <v>195</v>
      </c>
      <c r="BD6" s="206" t="s">
        <v>196</v>
      </c>
      <c r="BE6" s="206" t="s">
        <v>186</v>
      </c>
    </row>
    <row r="7" spans="1:57" s="87" customFormat="1" ht="21.75" customHeight="1" x14ac:dyDescent="0.2">
      <c r="A7" s="216"/>
      <c r="B7" s="210"/>
      <c r="C7" s="205"/>
      <c r="D7" s="207"/>
      <c r="E7" s="207"/>
      <c r="F7" s="19" t="s">
        <v>197</v>
      </c>
      <c r="G7" s="19" t="s">
        <v>817</v>
      </c>
      <c r="H7" s="19" t="s">
        <v>198</v>
      </c>
      <c r="I7" s="19" t="s">
        <v>199</v>
      </c>
      <c r="J7" s="206"/>
      <c r="K7" s="19" t="s">
        <v>200</v>
      </c>
      <c r="L7" s="19" t="s">
        <v>201</v>
      </c>
      <c r="M7" s="206"/>
      <c r="N7" s="206"/>
      <c r="O7" s="206"/>
      <c r="P7" s="206"/>
      <c r="Q7" s="19" t="s">
        <v>202</v>
      </c>
      <c r="R7" s="19" t="s">
        <v>203</v>
      </c>
      <c r="S7" s="19" t="s">
        <v>204</v>
      </c>
      <c r="T7" s="19" t="s">
        <v>205</v>
      </c>
      <c r="U7" s="206"/>
      <c r="V7" s="206"/>
      <c r="W7" s="206"/>
      <c r="X7" s="19" t="s">
        <v>206</v>
      </c>
      <c r="Y7" s="19" t="s">
        <v>207</v>
      </c>
      <c r="Z7" s="19" t="s">
        <v>208</v>
      </c>
      <c r="AA7" s="19" t="s">
        <v>209</v>
      </c>
      <c r="AB7" s="206"/>
      <c r="AC7" s="19" t="s">
        <v>210</v>
      </c>
      <c r="AD7" s="19" t="s">
        <v>211</v>
      </c>
      <c r="AE7" s="19" t="s">
        <v>212</v>
      </c>
      <c r="AF7" s="19" t="s">
        <v>213</v>
      </c>
      <c r="AG7" s="19" t="s">
        <v>214</v>
      </c>
      <c r="AH7" s="206"/>
      <c r="AI7" s="206"/>
      <c r="AJ7" s="206"/>
      <c r="AK7" s="206"/>
      <c r="AL7" s="206"/>
      <c r="AM7" s="206"/>
      <c r="AN7" s="206"/>
      <c r="AO7" s="205"/>
      <c r="AP7" s="207"/>
      <c r="AQ7" s="207"/>
      <c r="AR7" s="19" t="s">
        <v>825</v>
      </c>
      <c r="AS7" s="19" t="s">
        <v>215</v>
      </c>
      <c r="AT7" s="19" t="s">
        <v>216</v>
      </c>
      <c r="AU7" s="19" t="s">
        <v>217</v>
      </c>
      <c r="AV7" s="206"/>
      <c r="AW7" s="206"/>
      <c r="AX7" s="206"/>
      <c r="AY7" s="206"/>
      <c r="AZ7" s="206"/>
      <c r="BA7" s="206"/>
      <c r="BB7" s="206"/>
      <c r="BC7" s="206"/>
      <c r="BD7" s="206"/>
      <c r="BE7" s="206"/>
    </row>
    <row r="8" spans="1:57" s="87" customFormat="1" ht="48.75" customHeight="1" x14ac:dyDescent="0.2">
      <c r="A8" s="216"/>
      <c r="B8" s="89" t="s">
        <v>218</v>
      </c>
      <c r="C8" s="20" t="s">
        <v>219</v>
      </c>
      <c r="D8" s="21" t="s">
        <v>220</v>
      </c>
      <c r="E8" s="21" t="s">
        <v>221</v>
      </c>
      <c r="F8" s="19" t="s">
        <v>222</v>
      </c>
      <c r="G8" s="19" t="s">
        <v>818</v>
      </c>
      <c r="H8" s="19" t="s">
        <v>223</v>
      </c>
      <c r="I8" s="19" t="s">
        <v>224</v>
      </c>
      <c r="J8" s="19" t="s">
        <v>819</v>
      </c>
      <c r="K8" s="19" t="s">
        <v>820</v>
      </c>
      <c r="L8" s="19" t="s">
        <v>225</v>
      </c>
      <c r="M8" s="19" t="s">
        <v>226</v>
      </c>
      <c r="N8" s="19" t="s">
        <v>227</v>
      </c>
      <c r="O8" s="19" t="s">
        <v>228</v>
      </c>
      <c r="P8" s="19" t="s">
        <v>229</v>
      </c>
      <c r="Q8" s="19" t="s">
        <v>230</v>
      </c>
      <c r="R8" s="19" t="s">
        <v>821</v>
      </c>
      <c r="S8" s="19" t="s">
        <v>231</v>
      </c>
      <c r="T8" s="19" t="s">
        <v>232</v>
      </c>
      <c r="U8" s="19" t="s">
        <v>233</v>
      </c>
      <c r="V8" s="19" t="s">
        <v>234</v>
      </c>
      <c r="W8" s="19" t="s">
        <v>822</v>
      </c>
      <c r="X8" s="19" t="s">
        <v>823</v>
      </c>
      <c r="Y8" s="19" t="s">
        <v>235</v>
      </c>
      <c r="Z8" s="19" t="s">
        <v>236</v>
      </c>
      <c r="AA8" s="19" t="s">
        <v>237</v>
      </c>
      <c r="AB8" s="19" t="s">
        <v>238</v>
      </c>
      <c r="AC8" s="19" t="s">
        <v>239</v>
      </c>
      <c r="AD8" s="19" t="s">
        <v>240</v>
      </c>
      <c r="AE8" s="19" t="s">
        <v>241</v>
      </c>
      <c r="AF8" s="19" t="s">
        <v>242</v>
      </c>
      <c r="AG8" s="19" t="s">
        <v>243</v>
      </c>
      <c r="AH8" s="19" t="s">
        <v>244</v>
      </c>
      <c r="AI8" s="19" t="s">
        <v>245</v>
      </c>
      <c r="AJ8" s="19" t="s">
        <v>246</v>
      </c>
      <c r="AK8" s="19" t="s">
        <v>247</v>
      </c>
      <c r="AL8" s="19" t="s">
        <v>248</v>
      </c>
      <c r="AM8" s="19" t="s">
        <v>249</v>
      </c>
      <c r="AN8" s="19" t="s">
        <v>250</v>
      </c>
      <c r="AO8" s="20" t="s">
        <v>251</v>
      </c>
      <c r="AP8" s="21" t="s">
        <v>252</v>
      </c>
      <c r="AQ8" s="21" t="s">
        <v>824</v>
      </c>
      <c r="AR8" s="19" t="s">
        <v>826</v>
      </c>
      <c r="AS8" s="19" t="s">
        <v>253</v>
      </c>
      <c r="AT8" s="19" t="s">
        <v>254</v>
      </c>
      <c r="AU8" s="19" t="s">
        <v>255</v>
      </c>
      <c r="AV8" s="19" t="s">
        <v>256</v>
      </c>
      <c r="AW8" s="19" t="s">
        <v>827</v>
      </c>
      <c r="AX8" s="19" t="s">
        <v>257</v>
      </c>
      <c r="AY8" s="19" t="s">
        <v>258</v>
      </c>
      <c r="AZ8" s="19" t="s">
        <v>828</v>
      </c>
      <c r="BA8" s="19" t="s">
        <v>829</v>
      </c>
      <c r="BB8" s="19" t="s">
        <v>259</v>
      </c>
      <c r="BC8" s="19" t="s">
        <v>260</v>
      </c>
      <c r="BD8" s="19" t="s">
        <v>261</v>
      </c>
      <c r="BE8" s="19" t="s">
        <v>262</v>
      </c>
    </row>
    <row r="9" spans="1:57" x14ac:dyDescent="0.2">
      <c r="A9" s="63">
        <v>1803</v>
      </c>
      <c r="B9" s="90">
        <v>109412</v>
      </c>
      <c r="C9" s="91">
        <v>109412</v>
      </c>
      <c r="D9" s="92">
        <v>109412</v>
      </c>
      <c r="E9" s="92"/>
      <c r="F9" s="93"/>
      <c r="G9" s="93"/>
      <c r="H9" s="94"/>
      <c r="I9" s="94"/>
      <c r="J9" s="94"/>
      <c r="K9" s="94"/>
      <c r="L9" s="94"/>
      <c r="M9" s="94"/>
      <c r="N9" s="94"/>
      <c r="O9" s="94"/>
      <c r="P9" s="94"/>
      <c r="Q9" s="94"/>
      <c r="R9" s="95"/>
      <c r="S9" s="94"/>
      <c r="T9" s="94"/>
      <c r="U9" s="94"/>
      <c r="V9" s="94"/>
      <c r="W9" s="94"/>
      <c r="X9" s="94"/>
      <c r="Y9" s="94"/>
      <c r="Z9" s="94"/>
      <c r="AA9" s="94"/>
      <c r="AB9" s="94"/>
      <c r="AC9" s="94"/>
      <c r="AD9" s="94"/>
      <c r="AE9" s="94"/>
      <c r="AF9" s="94"/>
      <c r="AG9" s="93"/>
      <c r="AH9" s="94"/>
      <c r="AI9" s="94"/>
      <c r="AJ9" s="93"/>
      <c r="AK9" s="93"/>
      <c r="AL9" s="93"/>
      <c r="AM9" s="93"/>
      <c r="AN9" s="94"/>
      <c r="AO9" s="96"/>
      <c r="AP9" s="92"/>
      <c r="AQ9" s="92"/>
      <c r="AR9" s="94"/>
      <c r="AS9" s="94"/>
      <c r="AT9" s="94"/>
      <c r="AU9" s="94"/>
      <c r="AV9" s="94"/>
      <c r="AW9" s="94"/>
      <c r="AX9" s="94"/>
      <c r="AY9" s="94"/>
      <c r="AZ9" s="94"/>
      <c r="BA9" s="94"/>
      <c r="BB9" s="94"/>
      <c r="BC9" s="94"/>
      <c r="BD9" s="94"/>
      <c r="BE9" s="94"/>
    </row>
    <row r="10" spans="1:57" x14ac:dyDescent="0.2">
      <c r="A10" s="63">
        <v>1804</v>
      </c>
      <c r="B10" s="90">
        <v>122163</v>
      </c>
      <c r="C10" s="91">
        <v>122163</v>
      </c>
      <c r="D10" s="92">
        <v>122163</v>
      </c>
      <c r="E10" s="92"/>
      <c r="F10" s="93"/>
      <c r="G10" s="94">
        <v>9786</v>
      </c>
      <c r="H10" s="94"/>
      <c r="I10" s="94"/>
      <c r="J10" s="94">
        <v>4691</v>
      </c>
      <c r="K10" s="94">
        <v>1510</v>
      </c>
      <c r="L10" s="94">
        <v>3181</v>
      </c>
      <c r="M10" s="94">
        <v>1443</v>
      </c>
      <c r="N10" s="94">
        <v>41942</v>
      </c>
      <c r="O10" s="94">
        <v>10742</v>
      </c>
      <c r="P10" s="94">
        <v>28478</v>
      </c>
      <c r="Q10" s="93"/>
      <c r="R10" s="93"/>
      <c r="S10" s="93"/>
      <c r="T10" s="93"/>
      <c r="U10" s="94">
        <v>4162</v>
      </c>
      <c r="V10" s="94"/>
      <c r="W10" s="94">
        <v>18128</v>
      </c>
      <c r="X10" s="94">
        <v>18128</v>
      </c>
      <c r="Y10" s="94">
        <v>18128</v>
      </c>
      <c r="Z10" s="94"/>
      <c r="AA10" s="94"/>
      <c r="AB10" s="94"/>
      <c r="AC10" s="94"/>
      <c r="AD10" s="94"/>
      <c r="AE10" s="94">
        <v>2568</v>
      </c>
      <c r="AF10" s="94"/>
      <c r="AG10" s="93"/>
      <c r="AH10" s="94"/>
      <c r="AI10" s="94"/>
      <c r="AJ10" s="93"/>
      <c r="AK10" s="93"/>
      <c r="AL10" s="93"/>
      <c r="AM10" s="93"/>
      <c r="AN10" s="94">
        <v>223</v>
      </c>
      <c r="AO10" s="96"/>
      <c r="AP10" s="92"/>
      <c r="AQ10" s="92"/>
      <c r="AR10" s="94"/>
      <c r="AS10" s="94"/>
      <c r="AT10" s="94"/>
      <c r="AU10" s="94"/>
      <c r="AV10" s="94"/>
      <c r="AW10" s="94"/>
      <c r="AX10" s="94"/>
      <c r="AY10" s="94"/>
      <c r="AZ10" s="94"/>
      <c r="BA10" s="94"/>
      <c r="BB10" s="94"/>
      <c r="BC10" s="94"/>
      <c r="BD10" s="94"/>
      <c r="BE10" s="94"/>
    </row>
    <row r="11" spans="1:57" x14ac:dyDescent="0.2">
      <c r="A11" s="63">
        <v>1805</v>
      </c>
      <c r="B11" s="90">
        <v>125449</v>
      </c>
      <c r="C11" s="91">
        <v>125449</v>
      </c>
      <c r="D11" s="92">
        <v>125449</v>
      </c>
      <c r="E11" s="92"/>
      <c r="F11" s="93"/>
      <c r="G11" s="94">
        <v>9791</v>
      </c>
      <c r="H11" s="94"/>
      <c r="I11" s="94"/>
      <c r="J11" s="94">
        <v>4117</v>
      </c>
      <c r="K11" s="94">
        <v>1516</v>
      </c>
      <c r="L11" s="94">
        <v>2601</v>
      </c>
      <c r="M11" s="94">
        <v>1759</v>
      </c>
      <c r="N11" s="94">
        <v>43184</v>
      </c>
      <c r="O11" s="94">
        <v>14058</v>
      </c>
      <c r="P11" s="94">
        <v>27358</v>
      </c>
      <c r="Q11" s="93"/>
      <c r="R11" s="93"/>
      <c r="S11" s="93"/>
      <c r="T11" s="93"/>
      <c r="U11" s="94">
        <v>3981</v>
      </c>
      <c r="V11" s="94"/>
      <c r="W11" s="94">
        <v>18018</v>
      </c>
      <c r="X11" s="94">
        <v>18018</v>
      </c>
      <c r="Y11" s="94">
        <v>18018</v>
      </c>
      <c r="Z11" s="94"/>
      <c r="AA11" s="94"/>
      <c r="AB11" s="94"/>
      <c r="AC11" s="94"/>
      <c r="AD11" s="94"/>
      <c r="AE11" s="94">
        <v>2737</v>
      </c>
      <c r="AF11" s="94"/>
      <c r="AG11" s="93"/>
      <c r="AH11" s="94"/>
      <c r="AI11" s="94"/>
      <c r="AJ11" s="93"/>
      <c r="AK11" s="93"/>
      <c r="AL11" s="93"/>
      <c r="AM11" s="93"/>
      <c r="AN11" s="94">
        <v>446</v>
      </c>
      <c r="AO11" s="96"/>
      <c r="AP11" s="92"/>
      <c r="AQ11" s="92"/>
      <c r="AR11" s="94"/>
      <c r="AS11" s="94"/>
      <c r="AT11" s="94"/>
      <c r="AU11" s="94"/>
      <c r="AV11" s="94"/>
      <c r="AW11" s="94"/>
      <c r="AX11" s="94"/>
      <c r="AY11" s="94"/>
      <c r="AZ11" s="94"/>
      <c r="BA11" s="94"/>
      <c r="BB11" s="94"/>
      <c r="BC11" s="94"/>
      <c r="BD11" s="94"/>
      <c r="BE11" s="94"/>
    </row>
    <row r="12" spans="1:57" x14ac:dyDescent="0.2">
      <c r="A12" s="63">
        <v>1806</v>
      </c>
      <c r="B12" s="90">
        <v>122459</v>
      </c>
      <c r="C12" s="91">
        <v>122459</v>
      </c>
      <c r="D12" s="92">
        <v>122459</v>
      </c>
      <c r="E12" s="92"/>
      <c r="F12" s="93"/>
      <c r="G12" s="94">
        <v>9842</v>
      </c>
      <c r="H12" s="94"/>
      <c r="I12" s="94"/>
      <c r="J12" s="94">
        <v>4297</v>
      </c>
      <c r="K12" s="94">
        <v>1530</v>
      </c>
      <c r="L12" s="94">
        <v>2767</v>
      </c>
      <c r="M12" s="94">
        <v>1804</v>
      </c>
      <c r="N12" s="94">
        <v>44304</v>
      </c>
      <c r="O12" s="94">
        <v>14836</v>
      </c>
      <c r="P12" s="94">
        <v>22885</v>
      </c>
      <c r="Q12" s="93"/>
      <c r="R12" s="93"/>
      <c r="S12" s="93"/>
      <c r="T12" s="93"/>
      <c r="U12" s="94">
        <v>2833</v>
      </c>
      <c r="V12" s="94"/>
      <c r="W12" s="94">
        <v>18741</v>
      </c>
      <c r="X12" s="94">
        <v>18741</v>
      </c>
      <c r="Y12" s="94">
        <v>18741</v>
      </c>
      <c r="Z12" s="94"/>
      <c r="AA12" s="94"/>
      <c r="AB12" s="94"/>
      <c r="AC12" s="94"/>
      <c r="AD12" s="94"/>
      <c r="AE12" s="94">
        <v>2728</v>
      </c>
      <c r="AF12" s="94"/>
      <c r="AG12" s="93"/>
      <c r="AH12" s="94"/>
      <c r="AI12" s="94"/>
      <c r="AJ12" s="93"/>
      <c r="AK12" s="93"/>
      <c r="AL12" s="93"/>
      <c r="AM12" s="93"/>
      <c r="AN12" s="94">
        <v>189</v>
      </c>
      <c r="AO12" s="96"/>
      <c r="AP12" s="92"/>
      <c r="AQ12" s="92"/>
      <c r="AR12" s="94"/>
      <c r="AS12" s="94"/>
      <c r="AT12" s="94"/>
      <c r="AU12" s="94"/>
      <c r="AV12" s="94"/>
      <c r="AW12" s="94"/>
      <c r="AX12" s="94"/>
      <c r="AY12" s="94"/>
      <c r="AZ12" s="94"/>
      <c r="BA12" s="94"/>
      <c r="BB12" s="94"/>
      <c r="BC12" s="94"/>
      <c r="BD12" s="94"/>
      <c r="BE12" s="94"/>
    </row>
    <row r="13" spans="1:57" x14ac:dyDescent="0.2">
      <c r="A13" s="63">
        <v>1807</v>
      </c>
      <c r="B13" s="90">
        <v>159021</v>
      </c>
      <c r="C13" s="91">
        <v>159021</v>
      </c>
      <c r="D13" s="92">
        <v>159021</v>
      </c>
      <c r="E13" s="92"/>
      <c r="F13" s="93"/>
      <c r="G13" s="94">
        <v>10198</v>
      </c>
      <c r="H13" s="94"/>
      <c r="I13" s="94"/>
      <c r="J13" s="94">
        <v>4635</v>
      </c>
      <c r="K13" s="94">
        <v>1688</v>
      </c>
      <c r="L13" s="94">
        <v>2947</v>
      </c>
      <c r="M13" s="94">
        <v>1808</v>
      </c>
      <c r="N13" s="94">
        <v>63402</v>
      </c>
      <c r="O13" s="94">
        <v>17155</v>
      </c>
      <c r="P13" s="94">
        <v>32273</v>
      </c>
      <c r="Q13" s="93"/>
      <c r="R13" s="93"/>
      <c r="S13" s="93"/>
      <c r="T13" s="93"/>
      <c r="U13" s="94">
        <v>4884</v>
      </c>
      <c r="V13" s="94"/>
      <c r="W13" s="94">
        <v>21100</v>
      </c>
      <c r="X13" s="94">
        <v>21100</v>
      </c>
      <c r="Y13" s="94">
        <v>21100</v>
      </c>
      <c r="Z13" s="94"/>
      <c r="AA13" s="94"/>
      <c r="AB13" s="94"/>
      <c r="AC13" s="94"/>
      <c r="AD13" s="94"/>
      <c r="AE13" s="94">
        <v>2774</v>
      </c>
      <c r="AF13" s="94"/>
      <c r="AG13" s="93"/>
      <c r="AH13" s="94"/>
      <c r="AI13" s="94"/>
      <c r="AJ13" s="93"/>
      <c r="AK13" s="93"/>
      <c r="AL13" s="93"/>
      <c r="AM13" s="93"/>
      <c r="AN13" s="94">
        <v>792</v>
      </c>
      <c r="AO13" s="96"/>
      <c r="AP13" s="92"/>
      <c r="AQ13" s="92"/>
      <c r="AR13" s="94"/>
      <c r="AS13" s="94"/>
      <c r="AT13" s="94"/>
      <c r="AU13" s="94"/>
      <c r="AV13" s="94"/>
      <c r="AW13" s="94"/>
      <c r="AX13" s="94"/>
      <c r="AY13" s="94"/>
      <c r="AZ13" s="94"/>
      <c r="BA13" s="94"/>
      <c r="BB13" s="94"/>
      <c r="BC13" s="94"/>
      <c r="BD13" s="94"/>
      <c r="BE13" s="94"/>
    </row>
    <row r="14" spans="1:57" x14ac:dyDescent="0.2">
      <c r="A14" s="63">
        <v>1808</v>
      </c>
      <c r="B14" s="90">
        <v>248213</v>
      </c>
      <c r="C14" s="91">
        <v>248213</v>
      </c>
      <c r="D14" s="92">
        <v>248213</v>
      </c>
      <c r="E14" s="92"/>
      <c r="F14" s="93"/>
      <c r="G14" s="94">
        <v>10755</v>
      </c>
      <c r="H14" s="94"/>
      <c r="I14" s="94"/>
      <c r="J14" s="94">
        <v>4824</v>
      </c>
      <c r="K14" s="94">
        <v>1671</v>
      </c>
      <c r="L14" s="94">
        <v>3153</v>
      </c>
      <c r="M14" s="94">
        <v>2407</v>
      </c>
      <c r="N14" s="94">
        <v>118525</v>
      </c>
      <c r="O14" s="94">
        <v>20824</v>
      </c>
      <c r="P14" s="94">
        <v>54349</v>
      </c>
      <c r="Q14" s="93"/>
      <c r="R14" s="93"/>
      <c r="S14" s="93"/>
      <c r="T14" s="93"/>
      <c r="U14" s="94">
        <v>5447</v>
      </c>
      <c r="V14" s="94"/>
      <c r="W14" s="94">
        <v>27998</v>
      </c>
      <c r="X14" s="94">
        <v>27998</v>
      </c>
      <c r="Y14" s="94">
        <v>27998</v>
      </c>
      <c r="Z14" s="94"/>
      <c r="AA14" s="94"/>
      <c r="AB14" s="94"/>
      <c r="AC14" s="94"/>
      <c r="AD14" s="94"/>
      <c r="AE14" s="94">
        <v>2788</v>
      </c>
      <c r="AF14" s="94"/>
      <c r="AG14" s="93"/>
      <c r="AH14" s="94"/>
      <c r="AI14" s="94"/>
      <c r="AJ14" s="93"/>
      <c r="AK14" s="93"/>
      <c r="AL14" s="93"/>
      <c r="AM14" s="93"/>
      <c r="AN14" s="94">
        <v>296</v>
      </c>
      <c r="AO14" s="96"/>
      <c r="AP14" s="92"/>
      <c r="AQ14" s="92"/>
      <c r="AR14" s="94"/>
      <c r="AS14" s="94"/>
      <c r="AT14" s="94"/>
      <c r="AU14" s="94"/>
      <c r="AV14" s="94"/>
      <c r="AW14" s="94"/>
      <c r="AX14" s="94"/>
      <c r="AY14" s="94"/>
      <c r="AZ14" s="94"/>
      <c r="BA14" s="94"/>
      <c r="BB14" s="94"/>
      <c r="BC14" s="94"/>
      <c r="BD14" s="94"/>
      <c r="BE14" s="94"/>
    </row>
    <row r="15" spans="1:57" x14ac:dyDescent="0.2">
      <c r="A15" s="63">
        <v>1809</v>
      </c>
      <c r="B15" s="90">
        <v>278455</v>
      </c>
      <c r="C15" s="91">
        <v>278455</v>
      </c>
      <c r="D15" s="92">
        <v>278455</v>
      </c>
      <c r="E15" s="92"/>
      <c r="F15" s="93"/>
      <c r="G15" s="94">
        <v>11952</v>
      </c>
      <c r="H15" s="94"/>
      <c r="I15" s="94"/>
      <c r="J15" s="94">
        <v>6212</v>
      </c>
      <c r="K15" s="94">
        <v>2608</v>
      </c>
      <c r="L15" s="94">
        <v>3604</v>
      </c>
      <c r="M15" s="94">
        <v>2243</v>
      </c>
      <c r="N15" s="94">
        <v>112279</v>
      </c>
      <c r="O15" s="94">
        <v>23757</v>
      </c>
      <c r="P15" s="94">
        <v>82773</v>
      </c>
      <c r="Q15" s="93"/>
      <c r="R15" s="93"/>
      <c r="S15" s="93"/>
      <c r="T15" s="93"/>
      <c r="U15" s="94">
        <v>4141</v>
      </c>
      <c r="V15" s="94"/>
      <c r="W15" s="94">
        <v>32450</v>
      </c>
      <c r="X15" s="94">
        <v>32450</v>
      </c>
      <c r="Y15" s="94">
        <v>32450</v>
      </c>
      <c r="Z15" s="94"/>
      <c r="AA15" s="94"/>
      <c r="AB15" s="94"/>
      <c r="AC15" s="94"/>
      <c r="AD15" s="94"/>
      <c r="AE15" s="94">
        <v>2648</v>
      </c>
      <c r="AF15" s="94"/>
      <c r="AG15" s="93"/>
      <c r="AH15" s="94"/>
      <c r="AI15" s="94"/>
      <c r="AJ15" s="93"/>
      <c r="AK15" s="93"/>
      <c r="AL15" s="93"/>
      <c r="AM15" s="93"/>
      <c r="AN15" s="94"/>
      <c r="AO15" s="96"/>
      <c r="AP15" s="92"/>
      <c r="AQ15" s="92"/>
      <c r="AR15" s="94"/>
      <c r="AS15" s="94"/>
      <c r="AT15" s="94"/>
      <c r="AU15" s="94"/>
      <c r="AV15" s="94"/>
      <c r="AW15" s="94"/>
      <c r="AX15" s="94"/>
      <c r="AY15" s="94"/>
      <c r="AZ15" s="94"/>
      <c r="BA15" s="94"/>
      <c r="BB15" s="94"/>
      <c r="BC15" s="94"/>
      <c r="BD15" s="94"/>
      <c r="BE15" s="94"/>
    </row>
    <row r="16" spans="1:57" x14ac:dyDescent="0.2">
      <c r="A16" s="63">
        <v>1810</v>
      </c>
      <c r="B16" s="90">
        <v>278982</v>
      </c>
      <c r="C16" s="91">
        <v>278982</v>
      </c>
      <c r="D16" s="92">
        <v>278982</v>
      </c>
      <c r="E16" s="92"/>
      <c r="F16" s="93"/>
      <c r="G16" s="94">
        <v>14516</v>
      </c>
      <c r="H16" s="94"/>
      <c r="I16" s="94"/>
      <c r="J16" s="94">
        <v>4450</v>
      </c>
      <c r="K16" s="94">
        <v>1941</v>
      </c>
      <c r="L16" s="94">
        <v>2509</v>
      </c>
      <c r="M16" s="94">
        <v>2580</v>
      </c>
      <c r="N16" s="94">
        <v>127936</v>
      </c>
      <c r="O16" s="94">
        <v>19614</v>
      </c>
      <c r="P16" s="94">
        <v>73712</v>
      </c>
      <c r="Q16" s="93"/>
      <c r="R16" s="93"/>
      <c r="S16" s="93"/>
      <c r="T16" s="93"/>
      <c r="U16" s="94">
        <v>1230</v>
      </c>
      <c r="V16" s="94"/>
      <c r="W16" s="94">
        <v>28196</v>
      </c>
      <c r="X16" s="94">
        <v>28196</v>
      </c>
      <c r="Y16" s="94">
        <v>28196</v>
      </c>
      <c r="Z16" s="94"/>
      <c r="AA16" s="94"/>
      <c r="AB16" s="94">
        <v>3686</v>
      </c>
      <c r="AC16" s="94"/>
      <c r="AD16" s="94"/>
      <c r="AE16" s="94">
        <v>3062</v>
      </c>
      <c r="AF16" s="94"/>
      <c r="AG16" s="93"/>
      <c r="AH16" s="94"/>
      <c r="AI16" s="94"/>
      <c r="AJ16" s="93"/>
      <c r="AK16" s="93"/>
      <c r="AL16" s="93"/>
      <c r="AM16" s="93"/>
      <c r="AN16" s="94"/>
      <c r="AO16" s="96"/>
      <c r="AP16" s="92"/>
      <c r="AQ16" s="92"/>
      <c r="AR16" s="94"/>
      <c r="AS16" s="94"/>
      <c r="AT16" s="94"/>
      <c r="AU16" s="94"/>
      <c r="AV16" s="94"/>
      <c r="AW16" s="94"/>
      <c r="AX16" s="94"/>
      <c r="AY16" s="94"/>
      <c r="AZ16" s="94"/>
      <c r="BA16" s="94"/>
      <c r="BB16" s="94"/>
      <c r="BC16" s="94"/>
      <c r="BD16" s="94"/>
      <c r="BE16" s="94"/>
    </row>
    <row r="17" spans="1:57" x14ac:dyDescent="0.2">
      <c r="A17" s="63">
        <v>1811</v>
      </c>
      <c r="B17" s="90">
        <v>272155</v>
      </c>
      <c r="C17" s="91">
        <v>272155</v>
      </c>
      <c r="D17" s="92">
        <v>272155</v>
      </c>
      <c r="E17" s="97"/>
      <c r="F17" s="93"/>
      <c r="G17" s="94">
        <v>12720</v>
      </c>
      <c r="H17" s="94"/>
      <c r="I17" s="94"/>
      <c r="J17" s="94">
        <v>5894</v>
      </c>
      <c r="K17" s="94">
        <v>2389</v>
      </c>
      <c r="L17" s="94">
        <v>3505</v>
      </c>
      <c r="M17" s="94">
        <v>4015</v>
      </c>
      <c r="N17" s="94">
        <v>122414</v>
      </c>
      <c r="O17" s="94">
        <v>14490</v>
      </c>
      <c r="P17" s="94">
        <v>90965</v>
      </c>
      <c r="Q17" s="93"/>
      <c r="R17" s="93"/>
      <c r="S17" s="93"/>
      <c r="T17" s="93"/>
      <c r="U17" s="94"/>
      <c r="V17" s="94"/>
      <c r="W17" s="94">
        <v>15181</v>
      </c>
      <c r="X17" s="94">
        <v>15181</v>
      </c>
      <c r="Y17" s="94">
        <v>7241</v>
      </c>
      <c r="Z17" s="94">
        <v>7940</v>
      </c>
      <c r="AA17" s="94"/>
      <c r="AB17" s="94">
        <v>3376</v>
      </c>
      <c r="AC17" s="94"/>
      <c r="AD17" s="94"/>
      <c r="AE17" s="94">
        <v>3100</v>
      </c>
      <c r="AF17" s="94"/>
      <c r="AG17" s="93"/>
      <c r="AH17" s="94"/>
      <c r="AI17" s="94"/>
      <c r="AJ17" s="93"/>
      <c r="AK17" s="93"/>
      <c r="AL17" s="93"/>
      <c r="AM17" s="93"/>
      <c r="AN17" s="95"/>
      <c r="AO17" s="96"/>
      <c r="AP17" s="92"/>
      <c r="AQ17" s="92"/>
      <c r="AR17" s="94"/>
      <c r="AS17" s="94"/>
      <c r="AT17" s="94"/>
      <c r="AU17" s="94"/>
      <c r="AV17" s="94"/>
      <c r="AW17" s="94"/>
      <c r="AX17" s="94"/>
      <c r="AY17" s="94"/>
      <c r="AZ17" s="94"/>
      <c r="BA17" s="94"/>
      <c r="BB17" s="94"/>
      <c r="BC17" s="94"/>
      <c r="BD17" s="94"/>
      <c r="BE17" s="94"/>
    </row>
    <row r="18" spans="1:57" x14ac:dyDescent="0.2">
      <c r="A18" s="63">
        <v>1812</v>
      </c>
      <c r="B18" s="90">
        <v>342193</v>
      </c>
      <c r="C18" s="91">
        <v>342193</v>
      </c>
      <c r="D18" s="92">
        <v>342193</v>
      </c>
      <c r="E18" s="92"/>
      <c r="F18" s="93"/>
      <c r="G18" s="94">
        <v>13517</v>
      </c>
      <c r="H18" s="94"/>
      <c r="I18" s="94"/>
      <c r="J18" s="94">
        <v>5008</v>
      </c>
      <c r="K18" s="94">
        <v>2226</v>
      </c>
      <c r="L18" s="94">
        <v>2782</v>
      </c>
      <c r="M18" s="94">
        <v>3736</v>
      </c>
      <c r="N18" s="94">
        <v>160843</v>
      </c>
      <c r="O18" s="94">
        <v>23001</v>
      </c>
      <c r="P18" s="94">
        <v>114495</v>
      </c>
      <c r="Q18" s="93"/>
      <c r="R18" s="93"/>
      <c r="S18" s="93"/>
      <c r="T18" s="93"/>
      <c r="U18" s="94"/>
      <c r="V18" s="94"/>
      <c r="W18" s="94">
        <v>15203</v>
      </c>
      <c r="X18" s="94">
        <v>15203</v>
      </c>
      <c r="Y18" s="94">
        <v>6331</v>
      </c>
      <c r="Z18" s="94">
        <v>8872</v>
      </c>
      <c r="AA18" s="94"/>
      <c r="AB18" s="94">
        <v>3361</v>
      </c>
      <c r="AC18" s="94"/>
      <c r="AD18" s="94"/>
      <c r="AE18" s="94">
        <v>2833</v>
      </c>
      <c r="AF18" s="94">
        <v>196</v>
      </c>
      <c r="AG18" s="93"/>
      <c r="AH18" s="94"/>
      <c r="AI18" s="94"/>
      <c r="AJ18" s="93"/>
      <c r="AK18" s="93"/>
      <c r="AL18" s="93"/>
      <c r="AM18" s="93"/>
      <c r="AN18" s="94"/>
      <c r="AO18" s="96"/>
      <c r="AP18" s="92"/>
      <c r="AQ18" s="92"/>
      <c r="AR18" s="94"/>
      <c r="AS18" s="94"/>
      <c r="AT18" s="94"/>
      <c r="AU18" s="94"/>
      <c r="AV18" s="94"/>
      <c r="AW18" s="94"/>
      <c r="AX18" s="94"/>
      <c r="AY18" s="94"/>
      <c r="AZ18" s="94"/>
      <c r="BA18" s="94"/>
      <c r="BB18" s="94"/>
      <c r="BC18" s="94"/>
      <c r="BD18" s="94"/>
      <c r="BE18" s="94"/>
    </row>
    <row r="19" spans="1:57" x14ac:dyDescent="0.2">
      <c r="A19" s="63">
        <v>1813</v>
      </c>
      <c r="B19" s="90">
        <v>423380</v>
      </c>
      <c r="C19" s="91">
        <v>423380</v>
      </c>
      <c r="D19" s="92">
        <v>423380</v>
      </c>
      <c r="E19" s="92"/>
      <c r="F19" s="93"/>
      <c r="G19" s="94">
        <v>13943</v>
      </c>
      <c r="H19" s="94"/>
      <c r="I19" s="94"/>
      <c r="J19" s="94">
        <v>5465</v>
      </c>
      <c r="K19" s="94">
        <v>2810</v>
      </c>
      <c r="L19" s="94">
        <v>2655</v>
      </c>
      <c r="M19" s="94">
        <v>3769</v>
      </c>
      <c r="N19" s="94">
        <v>264702</v>
      </c>
      <c r="O19" s="94">
        <v>20140</v>
      </c>
      <c r="P19" s="94">
        <v>88234</v>
      </c>
      <c r="Q19" s="93"/>
      <c r="R19" s="93"/>
      <c r="S19" s="93"/>
      <c r="T19" s="93"/>
      <c r="U19" s="94"/>
      <c r="V19" s="94"/>
      <c r="W19" s="94">
        <v>21237</v>
      </c>
      <c r="X19" s="94">
        <v>21237</v>
      </c>
      <c r="Y19" s="94">
        <v>3959</v>
      </c>
      <c r="Z19" s="94">
        <v>17278</v>
      </c>
      <c r="AA19" s="94"/>
      <c r="AB19" s="94">
        <v>2444</v>
      </c>
      <c r="AC19" s="94"/>
      <c r="AD19" s="94"/>
      <c r="AE19" s="94">
        <v>3193</v>
      </c>
      <c r="AF19" s="94">
        <v>253</v>
      </c>
      <c r="AG19" s="93"/>
      <c r="AH19" s="94"/>
      <c r="AI19" s="94"/>
      <c r="AJ19" s="93"/>
      <c r="AK19" s="93"/>
      <c r="AL19" s="93"/>
      <c r="AM19" s="93"/>
      <c r="AN19" s="94"/>
      <c r="AO19" s="96"/>
      <c r="AP19" s="92"/>
      <c r="AQ19" s="92"/>
      <c r="AR19" s="94"/>
      <c r="AS19" s="94"/>
      <c r="AT19" s="94"/>
      <c r="AU19" s="94"/>
      <c r="AV19" s="94"/>
      <c r="AW19" s="94"/>
      <c r="AX19" s="94"/>
      <c r="AY19" s="94"/>
      <c r="AZ19" s="94"/>
      <c r="BA19" s="94"/>
      <c r="BB19" s="94"/>
      <c r="BC19" s="94"/>
      <c r="BD19" s="94"/>
      <c r="BE19" s="94"/>
    </row>
    <row r="20" spans="1:57" x14ac:dyDescent="0.2">
      <c r="A20" s="63">
        <v>1814</v>
      </c>
      <c r="B20" s="98">
        <v>457214</v>
      </c>
      <c r="C20" s="99">
        <v>457214</v>
      </c>
      <c r="D20" s="100">
        <v>457214</v>
      </c>
      <c r="E20" s="100"/>
      <c r="F20" s="101"/>
      <c r="G20" s="102">
        <v>15487</v>
      </c>
      <c r="H20" s="102"/>
      <c r="I20" s="102"/>
      <c r="J20" s="102">
        <v>4639</v>
      </c>
      <c r="K20" s="102">
        <v>2226</v>
      </c>
      <c r="L20" s="102">
        <v>2413</v>
      </c>
      <c r="M20" s="102">
        <v>3353</v>
      </c>
      <c r="N20" s="102">
        <v>278775</v>
      </c>
      <c r="O20" s="102">
        <v>22278</v>
      </c>
      <c r="P20" s="102">
        <v>112769</v>
      </c>
      <c r="Q20" s="101"/>
      <c r="R20" s="101"/>
      <c r="S20" s="101"/>
      <c r="T20" s="101"/>
      <c r="U20" s="102"/>
      <c r="V20" s="102"/>
      <c r="W20" s="102">
        <v>14390</v>
      </c>
      <c r="X20" s="102">
        <v>14390</v>
      </c>
      <c r="Y20" s="102">
        <v>4636</v>
      </c>
      <c r="Z20" s="102">
        <v>9754</v>
      </c>
      <c r="AA20" s="102"/>
      <c r="AB20" s="102">
        <v>2138</v>
      </c>
      <c r="AC20" s="102"/>
      <c r="AD20" s="102"/>
      <c r="AE20" s="102">
        <v>3134</v>
      </c>
      <c r="AF20" s="102">
        <v>251</v>
      </c>
      <c r="AG20" s="101"/>
      <c r="AH20" s="102"/>
      <c r="AI20" s="102"/>
      <c r="AJ20" s="101"/>
      <c r="AK20" s="101"/>
      <c r="AL20" s="101"/>
      <c r="AM20" s="101"/>
      <c r="AN20" s="102"/>
      <c r="AO20" s="103"/>
      <c r="AP20" s="100"/>
      <c r="AQ20" s="100"/>
      <c r="AR20" s="102"/>
      <c r="AS20" s="102"/>
      <c r="AT20" s="102"/>
      <c r="AU20" s="102"/>
      <c r="AV20" s="102"/>
      <c r="AW20" s="102"/>
      <c r="AX20" s="102"/>
      <c r="AY20" s="102"/>
      <c r="AZ20" s="102"/>
      <c r="BA20" s="102"/>
      <c r="BB20" s="102"/>
      <c r="BC20" s="102"/>
      <c r="BD20" s="102"/>
      <c r="BE20" s="102"/>
    </row>
    <row r="21" spans="1:57" x14ac:dyDescent="0.2">
      <c r="A21" s="63">
        <v>1815</v>
      </c>
      <c r="B21" s="98">
        <v>391276</v>
      </c>
      <c r="C21" s="99">
        <v>391276</v>
      </c>
      <c r="D21" s="100">
        <v>391276</v>
      </c>
      <c r="E21" s="100"/>
      <c r="F21" s="101"/>
      <c r="G21" s="102">
        <v>15365</v>
      </c>
      <c r="H21" s="102"/>
      <c r="I21" s="102"/>
      <c r="J21" s="102">
        <v>5025</v>
      </c>
      <c r="K21" s="102">
        <v>2673</v>
      </c>
      <c r="L21" s="102">
        <v>2352</v>
      </c>
      <c r="M21" s="102">
        <v>4822</v>
      </c>
      <c r="N21" s="102">
        <v>213966</v>
      </c>
      <c r="O21" s="102">
        <v>16868</v>
      </c>
      <c r="P21" s="102">
        <v>113006</v>
      </c>
      <c r="Q21" s="101"/>
      <c r="R21" s="101"/>
      <c r="S21" s="101"/>
      <c r="T21" s="101"/>
      <c r="U21" s="102"/>
      <c r="V21" s="102"/>
      <c r="W21" s="102">
        <v>16558</v>
      </c>
      <c r="X21" s="102">
        <v>16558</v>
      </c>
      <c r="Y21" s="102">
        <v>4955</v>
      </c>
      <c r="Z21" s="102">
        <v>11603</v>
      </c>
      <c r="AA21" s="102"/>
      <c r="AB21" s="102">
        <v>2243</v>
      </c>
      <c r="AC21" s="102"/>
      <c r="AD21" s="102"/>
      <c r="AE21" s="102">
        <v>3175</v>
      </c>
      <c r="AF21" s="102">
        <v>248</v>
      </c>
      <c r="AG21" s="101"/>
      <c r="AH21" s="102"/>
      <c r="AI21" s="102"/>
      <c r="AJ21" s="101"/>
      <c r="AK21" s="101"/>
      <c r="AL21" s="101"/>
      <c r="AM21" s="101"/>
      <c r="AN21" s="102"/>
      <c r="AO21" s="103"/>
      <c r="AP21" s="100"/>
      <c r="AQ21" s="100"/>
      <c r="AR21" s="102"/>
      <c r="AS21" s="102"/>
      <c r="AT21" s="102"/>
      <c r="AU21" s="102"/>
      <c r="AV21" s="102"/>
      <c r="AW21" s="102"/>
      <c r="AX21" s="102"/>
      <c r="AY21" s="102"/>
      <c r="AZ21" s="102"/>
      <c r="BA21" s="102"/>
      <c r="BB21" s="102"/>
      <c r="BC21" s="102"/>
      <c r="BD21" s="102"/>
      <c r="BE21" s="102"/>
    </row>
    <row r="22" spans="1:57" x14ac:dyDescent="0.2">
      <c r="A22" s="63">
        <v>1816</v>
      </c>
      <c r="B22" s="98">
        <v>428105</v>
      </c>
      <c r="C22" s="99">
        <v>428105</v>
      </c>
      <c r="D22" s="100">
        <v>428105</v>
      </c>
      <c r="E22" s="100"/>
      <c r="F22" s="101"/>
      <c r="G22" s="102">
        <v>23667</v>
      </c>
      <c r="H22" s="102"/>
      <c r="I22" s="102"/>
      <c r="J22" s="102">
        <v>4812</v>
      </c>
      <c r="K22" s="102">
        <v>2342</v>
      </c>
      <c r="L22" s="102">
        <v>2470</v>
      </c>
      <c r="M22" s="102">
        <v>6596</v>
      </c>
      <c r="N22" s="102">
        <v>234380</v>
      </c>
      <c r="O22" s="102">
        <v>19590</v>
      </c>
      <c r="P22" s="102">
        <v>118753</v>
      </c>
      <c r="Q22" s="101"/>
      <c r="R22" s="101"/>
      <c r="S22" s="101"/>
      <c r="T22" s="101"/>
      <c r="U22" s="102"/>
      <c r="V22" s="102"/>
      <c r="W22" s="102">
        <v>14144</v>
      </c>
      <c r="X22" s="102">
        <v>14144</v>
      </c>
      <c r="Y22" s="102">
        <v>5098</v>
      </c>
      <c r="Z22" s="102">
        <v>9046</v>
      </c>
      <c r="AA22" s="102"/>
      <c r="AB22" s="102">
        <v>2727</v>
      </c>
      <c r="AC22" s="102"/>
      <c r="AD22" s="102"/>
      <c r="AE22" s="102">
        <v>3187</v>
      </c>
      <c r="AF22" s="102">
        <v>249</v>
      </c>
      <c r="AG22" s="101"/>
      <c r="AH22" s="102"/>
      <c r="AI22" s="102"/>
      <c r="AJ22" s="101"/>
      <c r="AK22" s="101"/>
      <c r="AL22" s="101"/>
      <c r="AM22" s="101"/>
      <c r="AN22" s="102"/>
      <c r="AO22" s="103"/>
      <c r="AP22" s="100"/>
      <c r="AQ22" s="100"/>
      <c r="AR22" s="102"/>
      <c r="AS22" s="102"/>
      <c r="AT22" s="102"/>
      <c r="AU22" s="102"/>
      <c r="AV22" s="102"/>
      <c r="AW22" s="102"/>
      <c r="AX22" s="102"/>
      <c r="AY22" s="102"/>
      <c r="AZ22" s="102"/>
      <c r="BA22" s="102"/>
      <c r="BB22" s="102"/>
      <c r="BC22" s="102"/>
      <c r="BD22" s="102"/>
      <c r="BE22" s="102"/>
    </row>
    <row r="23" spans="1:57" x14ac:dyDescent="0.2">
      <c r="A23" s="63">
        <v>1817</v>
      </c>
      <c r="B23" s="98">
        <v>438424</v>
      </c>
      <c r="C23" s="99">
        <v>438424</v>
      </c>
      <c r="D23" s="100">
        <v>438424</v>
      </c>
      <c r="E23" s="100">
        <v>41334</v>
      </c>
      <c r="F23" s="101"/>
      <c r="G23" s="102">
        <v>24166</v>
      </c>
      <c r="H23" s="102"/>
      <c r="I23" s="102"/>
      <c r="J23" s="102">
        <v>6026</v>
      </c>
      <c r="K23" s="102">
        <v>2934</v>
      </c>
      <c r="L23" s="102">
        <v>3092</v>
      </c>
      <c r="M23" s="102">
        <v>4652</v>
      </c>
      <c r="N23" s="102">
        <v>178979</v>
      </c>
      <c r="O23" s="102">
        <v>23220</v>
      </c>
      <c r="P23" s="102">
        <v>123710</v>
      </c>
      <c r="Q23" s="101"/>
      <c r="R23" s="101"/>
      <c r="S23" s="101"/>
      <c r="T23" s="101"/>
      <c r="U23" s="102"/>
      <c r="V23" s="102"/>
      <c r="W23" s="102">
        <v>26119</v>
      </c>
      <c r="X23" s="102">
        <v>26119</v>
      </c>
      <c r="Y23" s="102">
        <v>15815</v>
      </c>
      <c r="Z23" s="102">
        <v>10304</v>
      </c>
      <c r="AA23" s="102"/>
      <c r="AB23" s="102">
        <v>6771</v>
      </c>
      <c r="AC23" s="102"/>
      <c r="AD23" s="102"/>
      <c r="AE23" s="102">
        <v>3153</v>
      </c>
      <c r="AF23" s="102">
        <v>294</v>
      </c>
      <c r="AG23" s="101"/>
      <c r="AH23" s="102"/>
      <c r="AI23" s="102"/>
      <c r="AJ23" s="101"/>
      <c r="AK23" s="101"/>
      <c r="AL23" s="101"/>
      <c r="AM23" s="101"/>
      <c r="AN23" s="102"/>
      <c r="AO23" s="103"/>
      <c r="AP23" s="100"/>
      <c r="AQ23" s="100"/>
      <c r="AR23" s="102"/>
      <c r="AS23" s="102"/>
      <c r="AT23" s="102"/>
      <c r="AU23" s="102"/>
      <c r="AV23" s="102"/>
      <c r="AW23" s="102"/>
      <c r="AX23" s="102"/>
      <c r="AY23" s="102"/>
      <c r="AZ23" s="102"/>
      <c r="BA23" s="102"/>
      <c r="BB23" s="102"/>
      <c r="BC23" s="102"/>
      <c r="BD23" s="102"/>
      <c r="BE23" s="102"/>
    </row>
    <row r="24" spans="1:57" x14ac:dyDescent="0.2">
      <c r="A24" s="63">
        <v>1818</v>
      </c>
      <c r="B24" s="98">
        <v>443285</v>
      </c>
      <c r="C24" s="99">
        <v>443285</v>
      </c>
      <c r="D24" s="100">
        <v>443285</v>
      </c>
      <c r="E24" s="100">
        <v>56749</v>
      </c>
      <c r="F24" s="101"/>
      <c r="G24" s="102">
        <v>24457</v>
      </c>
      <c r="H24" s="102"/>
      <c r="I24" s="102"/>
      <c r="J24" s="102">
        <v>5814</v>
      </c>
      <c r="K24" s="102">
        <v>1989</v>
      </c>
      <c r="L24" s="102">
        <v>3825</v>
      </c>
      <c r="M24" s="102">
        <v>4742</v>
      </c>
      <c r="N24" s="102">
        <v>188851</v>
      </c>
      <c r="O24" s="102">
        <v>23151</v>
      </c>
      <c r="P24" s="102">
        <v>101235</v>
      </c>
      <c r="Q24" s="101"/>
      <c r="R24" s="101"/>
      <c r="S24" s="101"/>
      <c r="T24" s="101"/>
      <c r="U24" s="102"/>
      <c r="V24" s="102"/>
      <c r="W24" s="102">
        <v>27694</v>
      </c>
      <c r="X24" s="102">
        <v>27694</v>
      </c>
      <c r="Y24" s="102">
        <v>19237</v>
      </c>
      <c r="Z24" s="102">
        <v>8457</v>
      </c>
      <c r="AA24" s="102"/>
      <c r="AB24" s="102">
        <v>6997</v>
      </c>
      <c r="AC24" s="102"/>
      <c r="AD24" s="102"/>
      <c r="AE24" s="102">
        <v>3302</v>
      </c>
      <c r="AF24" s="102">
        <v>293</v>
      </c>
      <c r="AG24" s="101"/>
      <c r="AH24" s="102"/>
      <c r="AI24" s="102"/>
      <c r="AJ24" s="101"/>
      <c r="AK24" s="101"/>
      <c r="AL24" s="101"/>
      <c r="AM24" s="101"/>
      <c r="AN24" s="102"/>
      <c r="AO24" s="103"/>
      <c r="AP24" s="100"/>
      <c r="AQ24" s="100"/>
      <c r="AR24" s="102"/>
      <c r="AS24" s="102"/>
      <c r="AT24" s="102"/>
      <c r="AU24" s="102"/>
      <c r="AV24" s="102"/>
      <c r="AW24" s="102"/>
      <c r="AX24" s="102"/>
      <c r="AY24" s="102"/>
      <c r="AZ24" s="102"/>
      <c r="BA24" s="102"/>
      <c r="BB24" s="102"/>
      <c r="BC24" s="102"/>
      <c r="BD24" s="102"/>
      <c r="BE24" s="102"/>
    </row>
    <row r="25" spans="1:57" x14ac:dyDescent="0.2">
      <c r="A25" s="63">
        <v>1819</v>
      </c>
      <c r="B25" s="98">
        <v>475950</v>
      </c>
      <c r="C25" s="99">
        <v>475950</v>
      </c>
      <c r="D25" s="100">
        <v>475950</v>
      </c>
      <c r="E25" s="100">
        <v>56853</v>
      </c>
      <c r="F25" s="101"/>
      <c r="G25" s="102">
        <v>20188</v>
      </c>
      <c r="H25" s="102"/>
      <c r="I25" s="104"/>
      <c r="J25" s="104">
        <v>6016</v>
      </c>
      <c r="K25" s="71">
        <v>2578.1257220621146</v>
      </c>
      <c r="L25" s="102">
        <v>3437.8742779378854</v>
      </c>
      <c r="M25" s="102">
        <v>5604</v>
      </c>
      <c r="N25" s="102">
        <v>188431</v>
      </c>
      <c r="O25" s="102">
        <v>26188</v>
      </c>
      <c r="P25" s="102">
        <v>124827</v>
      </c>
      <c r="Q25" s="101"/>
      <c r="R25" s="101"/>
      <c r="S25" s="101"/>
      <c r="T25" s="101"/>
      <c r="U25" s="102"/>
      <c r="V25" s="102"/>
      <c r="W25" s="102">
        <v>30929</v>
      </c>
      <c r="X25" s="102">
        <v>30929</v>
      </c>
      <c r="Y25" s="102">
        <v>22152</v>
      </c>
      <c r="Z25" s="102">
        <v>8777</v>
      </c>
      <c r="AA25" s="102"/>
      <c r="AB25" s="102">
        <v>12733</v>
      </c>
      <c r="AC25" s="102"/>
      <c r="AD25" s="102"/>
      <c r="AE25" s="102">
        <v>3787</v>
      </c>
      <c r="AF25" s="102">
        <v>394</v>
      </c>
      <c r="AG25" s="101"/>
      <c r="AH25" s="102"/>
      <c r="AI25" s="102"/>
      <c r="AJ25" s="101"/>
      <c r="AK25" s="101"/>
      <c r="AL25" s="101"/>
      <c r="AM25" s="101"/>
      <c r="AN25" s="102"/>
      <c r="AO25" s="103"/>
      <c r="AP25" s="100"/>
      <c r="AQ25" s="100"/>
      <c r="AR25" s="102"/>
      <c r="AS25" s="102"/>
      <c r="AT25" s="102"/>
      <c r="AU25" s="102"/>
      <c r="AV25" s="102"/>
      <c r="AW25" s="102"/>
      <c r="AX25" s="102"/>
      <c r="AY25" s="102"/>
      <c r="AZ25" s="102"/>
      <c r="BA25" s="102"/>
      <c r="BB25" s="102"/>
      <c r="BC25" s="102"/>
      <c r="BD25" s="102"/>
      <c r="BE25" s="102"/>
    </row>
    <row r="26" spans="1:57" x14ac:dyDescent="0.2">
      <c r="A26" s="63">
        <v>1820</v>
      </c>
      <c r="B26" s="98">
        <v>499804</v>
      </c>
      <c r="C26" s="99">
        <v>499804</v>
      </c>
      <c r="D26" s="100">
        <v>499804</v>
      </c>
      <c r="E26" s="100">
        <v>66102</v>
      </c>
      <c r="F26" s="101"/>
      <c r="G26" s="102">
        <v>22954</v>
      </c>
      <c r="H26" s="102"/>
      <c r="I26" s="104"/>
      <c r="J26" s="104">
        <v>6548</v>
      </c>
      <c r="K26" s="71">
        <v>2806.1115738136177</v>
      </c>
      <c r="L26" s="102">
        <v>3741.8884261863823</v>
      </c>
      <c r="M26" s="102">
        <v>6165</v>
      </c>
      <c r="N26" s="102">
        <v>197771</v>
      </c>
      <c r="O26" s="102">
        <v>25837</v>
      </c>
      <c r="P26" s="102">
        <v>139607</v>
      </c>
      <c r="Q26" s="101"/>
      <c r="R26" s="101"/>
      <c r="S26" s="101"/>
      <c r="T26" s="101"/>
      <c r="U26" s="102"/>
      <c r="V26" s="102"/>
      <c r="W26" s="102">
        <v>18811</v>
      </c>
      <c r="X26" s="102">
        <v>14683</v>
      </c>
      <c r="Y26" s="102">
        <v>14683</v>
      </c>
      <c r="Z26" s="102"/>
      <c r="AA26" s="102">
        <v>4128</v>
      </c>
      <c r="AB26" s="102">
        <v>11316</v>
      </c>
      <c r="AC26" s="102"/>
      <c r="AD26" s="102"/>
      <c r="AE26" s="102">
        <v>4365</v>
      </c>
      <c r="AF26" s="102">
        <v>328</v>
      </c>
      <c r="AG26" s="101"/>
      <c r="AH26" s="102"/>
      <c r="AI26" s="102"/>
      <c r="AJ26" s="101"/>
      <c r="AK26" s="101"/>
      <c r="AL26" s="101"/>
      <c r="AM26" s="101"/>
      <c r="AN26" s="102"/>
      <c r="AO26" s="103"/>
      <c r="AP26" s="100"/>
      <c r="AQ26" s="100"/>
      <c r="AR26" s="102"/>
      <c r="AS26" s="102"/>
      <c r="AT26" s="102"/>
      <c r="AU26" s="102"/>
      <c r="AV26" s="102"/>
      <c r="AW26" s="102"/>
      <c r="AX26" s="102"/>
      <c r="AY26" s="102"/>
      <c r="AZ26" s="102"/>
      <c r="BA26" s="102"/>
      <c r="BB26" s="102"/>
      <c r="BC26" s="102"/>
      <c r="BD26" s="102"/>
      <c r="BE26" s="102"/>
    </row>
    <row r="27" spans="1:57" x14ac:dyDescent="0.2">
      <c r="A27" s="63">
        <v>1821</v>
      </c>
      <c r="B27" s="98">
        <v>482319</v>
      </c>
      <c r="C27" s="99">
        <v>482319</v>
      </c>
      <c r="D27" s="100">
        <v>482319</v>
      </c>
      <c r="E27" s="100">
        <v>58127</v>
      </c>
      <c r="F27" s="101"/>
      <c r="G27" s="102">
        <v>19326</v>
      </c>
      <c r="H27" s="102"/>
      <c r="I27" s="104"/>
      <c r="J27" s="104">
        <v>7928</v>
      </c>
      <c r="K27" s="71">
        <v>3397.5034448983452</v>
      </c>
      <c r="L27" s="102">
        <v>4530.4965551016548</v>
      </c>
      <c r="M27" s="102">
        <v>7244</v>
      </c>
      <c r="N27" s="102">
        <v>204404</v>
      </c>
      <c r="O27" s="102">
        <v>27281</v>
      </c>
      <c r="P27" s="102">
        <v>118847</v>
      </c>
      <c r="Q27" s="101"/>
      <c r="R27" s="101"/>
      <c r="S27" s="101"/>
      <c r="T27" s="101"/>
      <c r="U27" s="102"/>
      <c r="V27" s="102"/>
      <c r="W27" s="102">
        <v>23426</v>
      </c>
      <c r="X27" s="102">
        <v>19078</v>
      </c>
      <c r="Y27" s="102">
        <v>19078</v>
      </c>
      <c r="Z27" s="102"/>
      <c r="AA27" s="102">
        <v>4348</v>
      </c>
      <c r="AB27" s="102">
        <v>10436</v>
      </c>
      <c r="AC27" s="102"/>
      <c r="AD27" s="102"/>
      <c r="AE27" s="102">
        <v>4966</v>
      </c>
      <c r="AF27" s="102">
        <v>334</v>
      </c>
      <c r="AG27" s="101"/>
      <c r="AH27" s="102"/>
      <c r="AI27" s="102"/>
      <c r="AJ27" s="101"/>
      <c r="AK27" s="101"/>
      <c r="AL27" s="101"/>
      <c r="AM27" s="101"/>
      <c r="AN27" s="102"/>
      <c r="AO27" s="103"/>
      <c r="AP27" s="100"/>
      <c r="AQ27" s="100"/>
      <c r="AR27" s="102"/>
      <c r="AS27" s="102"/>
      <c r="AT27" s="102"/>
      <c r="AU27" s="102"/>
      <c r="AV27" s="102"/>
      <c r="AW27" s="102"/>
      <c r="AX27" s="102"/>
      <c r="AY27" s="102"/>
      <c r="AZ27" s="102"/>
      <c r="BA27" s="102"/>
      <c r="BB27" s="102"/>
      <c r="BC27" s="102"/>
      <c r="BD27" s="102"/>
      <c r="BE27" s="102"/>
    </row>
    <row r="28" spans="1:57" x14ac:dyDescent="0.2">
      <c r="A28" s="63">
        <v>1822</v>
      </c>
      <c r="B28" s="98">
        <v>456471</v>
      </c>
      <c r="C28" s="99">
        <v>456471</v>
      </c>
      <c r="D28" s="100">
        <v>456471</v>
      </c>
      <c r="E28" s="100">
        <v>61642</v>
      </c>
      <c r="F28" s="101"/>
      <c r="G28" s="102">
        <v>20146</v>
      </c>
      <c r="H28" s="102"/>
      <c r="I28" s="104"/>
      <c r="J28" s="104">
        <v>8725</v>
      </c>
      <c r="K28" s="71">
        <v>3739.0536776914805</v>
      </c>
      <c r="L28" s="102">
        <v>4985.9463223085195</v>
      </c>
      <c r="M28" s="102">
        <v>6510</v>
      </c>
      <c r="N28" s="102">
        <v>185889</v>
      </c>
      <c r="O28" s="102">
        <v>25216</v>
      </c>
      <c r="P28" s="102">
        <v>113310</v>
      </c>
      <c r="Q28" s="101"/>
      <c r="R28" s="101"/>
      <c r="S28" s="101"/>
      <c r="T28" s="101"/>
      <c r="U28" s="102"/>
      <c r="V28" s="102"/>
      <c r="W28" s="102">
        <v>21227</v>
      </c>
      <c r="X28" s="102">
        <v>16464</v>
      </c>
      <c r="Y28" s="102">
        <v>16464</v>
      </c>
      <c r="Z28" s="102"/>
      <c r="AA28" s="102">
        <v>4763</v>
      </c>
      <c r="AB28" s="102">
        <v>8238</v>
      </c>
      <c r="AC28" s="102"/>
      <c r="AD28" s="102"/>
      <c r="AE28" s="102">
        <v>5089</v>
      </c>
      <c r="AF28" s="102">
        <v>479</v>
      </c>
      <c r="AG28" s="101"/>
      <c r="AH28" s="102"/>
      <c r="AI28" s="102"/>
      <c r="AJ28" s="101"/>
      <c r="AK28" s="101"/>
      <c r="AL28" s="101"/>
      <c r="AM28" s="101"/>
      <c r="AN28" s="102"/>
      <c r="AO28" s="103"/>
      <c r="AP28" s="100"/>
      <c r="AQ28" s="100"/>
      <c r="AR28" s="102"/>
      <c r="AS28" s="102"/>
      <c r="AT28" s="102"/>
      <c r="AU28" s="102"/>
      <c r="AV28" s="102"/>
      <c r="AW28" s="102"/>
      <c r="AX28" s="102"/>
      <c r="AY28" s="102"/>
      <c r="AZ28" s="102"/>
      <c r="BA28" s="102"/>
      <c r="BB28" s="102"/>
      <c r="BC28" s="102"/>
      <c r="BD28" s="102"/>
      <c r="BE28" s="102"/>
    </row>
    <row r="29" spans="1:57" x14ac:dyDescent="0.2">
      <c r="A29" s="63">
        <v>1823</v>
      </c>
      <c r="B29" s="98">
        <v>479148</v>
      </c>
      <c r="C29" s="99">
        <v>479148</v>
      </c>
      <c r="D29" s="100">
        <v>479148</v>
      </c>
      <c r="E29" s="100">
        <v>66272</v>
      </c>
      <c r="F29" s="101"/>
      <c r="G29" s="102">
        <v>21257</v>
      </c>
      <c r="H29" s="102"/>
      <c r="I29" s="104"/>
      <c r="J29" s="104">
        <v>6553</v>
      </c>
      <c r="K29" s="71">
        <v>2808.2542979842146</v>
      </c>
      <c r="L29" s="102">
        <v>3744.7457020157854</v>
      </c>
      <c r="M29" s="102">
        <v>6873</v>
      </c>
      <c r="N29" s="102">
        <v>195556</v>
      </c>
      <c r="O29" s="102">
        <v>26717</v>
      </c>
      <c r="P29" s="102">
        <v>117399</v>
      </c>
      <c r="Q29" s="101"/>
      <c r="R29" s="101"/>
      <c r="S29" s="101"/>
      <c r="T29" s="101"/>
      <c r="U29" s="102"/>
      <c r="V29" s="102"/>
      <c r="W29" s="102">
        <v>21932</v>
      </c>
      <c r="X29" s="102">
        <v>17003</v>
      </c>
      <c r="Y29" s="102">
        <v>17003</v>
      </c>
      <c r="Z29" s="102"/>
      <c r="AA29" s="102">
        <v>4929</v>
      </c>
      <c r="AB29" s="102">
        <v>11033</v>
      </c>
      <c r="AC29" s="102"/>
      <c r="AD29" s="102"/>
      <c r="AE29" s="102">
        <v>5053</v>
      </c>
      <c r="AF29" s="102">
        <v>503</v>
      </c>
      <c r="AG29" s="101"/>
      <c r="AH29" s="102"/>
      <c r="AI29" s="102"/>
      <c r="AJ29" s="101"/>
      <c r="AK29" s="101"/>
      <c r="AL29" s="101"/>
      <c r="AM29" s="101"/>
      <c r="AN29" s="102"/>
      <c r="AO29" s="103"/>
      <c r="AP29" s="100"/>
      <c r="AQ29" s="100"/>
      <c r="AR29" s="102"/>
      <c r="AS29" s="102"/>
      <c r="AT29" s="102"/>
      <c r="AU29" s="102"/>
      <c r="AV29" s="102"/>
      <c r="AW29" s="102"/>
      <c r="AX29" s="102"/>
      <c r="AY29" s="102"/>
      <c r="AZ29" s="102"/>
      <c r="BA29" s="102"/>
      <c r="BB29" s="102"/>
      <c r="BC29" s="102"/>
      <c r="BD29" s="102"/>
      <c r="BE29" s="102"/>
    </row>
    <row r="30" spans="1:57" x14ac:dyDescent="0.2">
      <c r="A30" s="63">
        <v>1824</v>
      </c>
      <c r="B30" s="98">
        <v>417027</v>
      </c>
      <c r="C30" s="99">
        <v>417027</v>
      </c>
      <c r="D30" s="100">
        <v>417027</v>
      </c>
      <c r="E30" s="100">
        <v>60934</v>
      </c>
      <c r="F30" s="101"/>
      <c r="G30" s="102">
        <v>22799</v>
      </c>
      <c r="H30" s="102"/>
      <c r="I30" s="104"/>
      <c r="J30" s="104">
        <v>6538</v>
      </c>
      <c r="K30" s="71">
        <v>2801.8261254724243</v>
      </c>
      <c r="L30" s="102">
        <v>3736.1738745275757</v>
      </c>
      <c r="M30" s="102">
        <v>6443</v>
      </c>
      <c r="N30" s="102">
        <v>157236</v>
      </c>
      <c r="O30" s="102">
        <v>23013</v>
      </c>
      <c r="P30" s="102">
        <v>102066</v>
      </c>
      <c r="Q30" s="101"/>
      <c r="R30" s="101"/>
      <c r="S30" s="101"/>
      <c r="T30" s="101"/>
      <c r="U30" s="102"/>
      <c r="V30" s="102"/>
      <c r="W30" s="102">
        <v>23292</v>
      </c>
      <c r="X30" s="102">
        <v>18241</v>
      </c>
      <c r="Y30" s="102">
        <v>18241</v>
      </c>
      <c r="Z30" s="102"/>
      <c r="AA30" s="102">
        <v>5051</v>
      </c>
      <c r="AB30" s="102">
        <v>8998</v>
      </c>
      <c r="AC30" s="102"/>
      <c r="AD30" s="102"/>
      <c r="AE30" s="102">
        <v>5242</v>
      </c>
      <c r="AF30" s="102">
        <v>466</v>
      </c>
      <c r="AG30" s="101"/>
      <c r="AH30" s="102"/>
      <c r="AI30" s="102"/>
      <c r="AJ30" s="101"/>
      <c r="AK30" s="101"/>
      <c r="AL30" s="101"/>
      <c r="AM30" s="101"/>
      <c r="AN30" s="102"/>
      <c r="AO30" s="103"/>
      <c r="AP30" s="100"/>
      <c r="AQ30" s="100"/>
      <c r="AR30" s="102"/>
      <c r="AS30" s="102"/>
      <c r="AT30" s="102"/>
      <c r="AU30" s="102"/>
      <c r="AV30" s="102"/>
      <c r="AW30" s="102"/>
      <c r="AX30" s="102"/>
      <c r="AY30" s="102"/>
      <c r="AZ30" s="102"/>
      <c r="BA30" s="102"/>
      <c r="BB30" s="102"/>
      <c r="BC30" s="102"/>
      <c r="BD30" s="102"/>
      <c r="BE30" s="102"/>
    </row>
    <row r="31" spans="1:57" x14ac:dyDescent="0.2">
      <c r="A31" s="63">
        <v>1825</v>
      </c>
      <c r="B31" s="98">
        <v>413460</v>
      </c>
      <c r="C31" s="99">
        <v>413460</v>
      </c>
      <c r="D31" s="100">
        <v>413460</v>
      </c>
      <c r="E31" s="100">
        <v>56765</v>
      </c>
      <c r="F31" s="101"/>
      <c r="G31" s="102">
        <v>23997</v>
      </c>
      <c r="H31" s="102"/>
      <c r="I31" s="102"/>
      <c r="J31" s="102">
        <v>8601</v>
      </c>
      <c r="K31" s="102">
        <v>4965</v>
      </c>
      <c r="L31" s="102">
        <v>3636</v>
      </c>
      <c r="M31" s="102">
        <v>5457</v>
      </c>
      <c r="N31" s="102">
        <v>155202</v>
      </c>
      <c r="O31" s="102">
        <v>24225</v>
      </c>
      <c r="P31" s="102">
        <v>100723</v>
      </c>
      <c r="Q31" s="101"/>
      <c r="R31" s="101"/>
      <c r="S31" s="101"/>
      <c r="T31" s="101"/>
      <c r="U31" s="102"/>
      <c r="V31" s="102"/>
      <c r="W31" s="102">
        <v>22093</v>
      </c>
      <c r="X31" s="102">
        <v>17118</v>
      </c>
      <c r="Y31" s="102">
        <v>17118</v>
      </c>
      <c r="Z31" s="102"/>
      <c r="AA31" s="102">
        <v>4975</v>
      </c>
      <c r="AB31" s="102">
        <v>10112</v>
      </c>
      <c r="AC31" s="102"/>
      <c r="AD31" s="102"/>
      <c r="AE31" s="102">
        <v>5813</v>
      </c>
      <c r="AF31" s="102">
        <v>472</v>
      </c>
      <c r="AG31" s="101"/>
      <c r="AH31" s="102"/>
      <c r="AI31" s="102"/>
      <c r="AJ31" s="101"/>
      <c r="AK31" s="101"/>
      <c r="AL31" s="101"/>
      <c r="AM31" s="101"/>
      <c r="AN31" s="102"/>
      <c r="AO31" s="103"/>
      <c r="AP31" s="100"/>
      <c r="AQ31" s="100"/>
      <c r="AR31" s="102"/>
      <c r="AS31" s="102"/>
      <c r="AT31" s="102"/>
      <c r="AU31" s="102"/>
      <c r="AV31" s="102"/>
      <c r="AW31" s="102"/>
      <c r="AX31" s="102"/>
      <c r="AY31" s="102"/>
      <c r="AZ31" s="102"/>
      <c r="BA31" s="102"/>
      <c r="BB31" s="102"/>
      <c r="BC31" s="102"/>
      <c r="BD31" s="102"/>
      <c r="BE31" s="102"/>
    </row>
    <row r="32" spans="1:57" x14ac:dyDescent="0.2">
      <c r="A32" s="63">
        <v>1826</v>
      </c>
      <c r="B32" s="98">
        <v>403916</v>
      </c>
      <c r="C32" s="99">
        <v>403916</v>
      </c>
      <c r="D32" s="100">
        <v>393710</v>
      </c>
      <c r="E32" s="100">
        <v>48594</v>
      </c>
      <c r="F32" s="101"/>
      <c r="G32" s="102">
        <v>29165</v>
      </c>
      <c r="H32" s="102"/>
      <c r="I32" s="102"/>
      <c r="J32" s="102">
        <v>7788</v>
      </c>
      <c r="K32" s="102">
        <v>4233</v>
      </c>
      <c r="L32" s="102">
        <v>3555</v>
      </c>
      <c r="M32" s="102">
        <v>7825</v>
      </c>
      <c r="N32" s="102">
        <v>154139</v>
      </c>
      <c r="O32" s="102">
        <v>22894</v>
      </c>
      <c r="P32" s="102">
        <v>82085</v>
      </c>
      <c r="Q32" s="101"/>
      <c r="R32" s="101"/>
      <c r="S32" s="101"/>
      <c r="T32" s="101"/>
      <c r="U32" s="101"/>
      <c r="V32" s="102"/>
      <c r="W32" s="102">
        <v>22956</v>
      </c>
      <c r="X32" s="102">
        <v>17721</v>
      </c>
      <c r="Y32" s="102">
        <v>17721</v>
      </c>
      <c r="Z32" s="101"/>
      <c r="AA32" s="102">
        <v>5235</v>
      </c>
      <c r="AB32" s="102">
        <v>11926</v>
      </c>
      <c r="AC32" s="101"/>
      <c r="AD32" s="101"/>
      <c r="AE32" s="102">
        <v>5862</v>
      </c>
      <c r="AF32" s="102">
        <v>476</v>
      </c>
      <c r="AG32" s="101"/>
      <c r="AH32" s="102"/>
      <c r="AI32" s="102"/>
      <c r="AJ32" s="102"/>
      <c r="AK32" s="102"/>
      <c r="AL32" s="102"/>
      <c r="AM32" s="102"/>
      <c r="AN32" s="102"/>
      <c r="AO32" s="99">
        <v>10206</v>
      </c>
      <c r="AP32" s="100"/>
      <c r="AQ32" s="100"/>
      <c r="AR32" s="102"/>
      <c r="AS32" s="102"/>
      <c r="AT32" s="102"/>
      <c r="AU32" s="102"/>
      <c r="AV32" s="102"/>
      <c r="AW32" s="102"/>
      <c r="AX32" s="102"/>
      <c r="AY32" s="102"/>
      <c r="AZ32" s="102"/>
      <c r="BA32" s="102"/>
      <c r="BB32" s="102"/>
      <c r="BC32" s="102"/>
      <c r="BD32" s="102"/>
      <c r="BE32" s="102"/>
    </row>
    <row r="33" spans="1:57" x14ac:dyDescent="0.2">
      <c r="A33" s="63">
        <v>1827</v>
      </c>
      <c r="B33" s="98">
        <v>421617</v>
      </c>
      <c r="C33" s="99">
        <v>421617</v>
      </c>
      <c r="D33" s="100">
        <v>409447</v>
      </c>
      <c r="E33" s="100">
        <v>61944</v>
      </c>
      <c r="F33" s="101"/>
      <c r="G33" s="102">
        <v>26202</v>
      </c>
      <c r="H33" s="102"/>
      <c r="I33" s="102"/>
      <c r="J33" s="102">
        <v>7696</v>
      </c>
      <c r="K33" s="102">
        <v>3562</v>
      </c>
      <c r="L33" s="102">
        <v>4134</v>
      </c>
      <c r="M33" s="102">
        <v>6191</v>
      </c>
      <c r="N33" s="102">
        <v>161817</v>
      </c>
      <c r="O33" s="102">
        <v>27310</v>
      </c>
      <c r="P33" s="102">
        <v>76583</v>
      </c>
      <c r="Q33" s="101"/>
      <c r="R33" s="101"/>
      <c r="S33" s="101"/>
      <c r="T33" s="101"/>
      <c r="U33" s="101"/>
      <c r="V33" s="102"/>
      <c r="W33" s="102">
        <v>23092</v>
      </c>
      <c r="X33" s="102">
        <v>17546</v>
      </c>
      <c r="Y33" s="102">
        <v>17546</v>
      </c>
      <c r="Z33" s="101"/>
      <c r="AA33" s="102">
        <v>5546</v>
      </c>
      <c r="AB33" s="102">
        <v>11849</v>
      </c>
      <c r="AC33" s="101"/>
      <c r="AD33" s="101"/>
      <c r="AE33" s="102">
        <v>6011</v>
      </c>
      <c r="AF33" s="102">
        <v>752</v>
      </c>
      <c r="AG33" s="101"/>
      <c r="AH33" s="102"/>
      <c r="AI33" s="102"/>
      <c r="AJ33" s="102"/>
      <c r="AK33" s="102"/>
      <c r="AL33" s="102"/>
      <c r="AM33" s="102"/>
      <c r="AN33" s="102"/>
      <c r="AO33" s="99">
        <v>12170</v>
      </c>
      <c r="AP33" s="100"/>
      <c r="AQ33" s="100"/>
      <c r="AR33" s="102"/>
      <c r="AS33" s="102"/>
      <c r="AT33" s="102"/>
      <c r="AU33" s="102"/>
      <c r="AV33" s="102"/>
      <c r="AW33" s="102"/>
      <c r="AX33" s="102"/>
      <c r="AY33" s="102"/>
      <c r="AZ33" s="102"/>
      <c r="BA33" s="102"/>
      <c r="BB33" s="102"/>
      <c r="BC33" s="102"/>
      <c r="BD33" s="102"/>
      <c r="BE33" s="102"/>
    </row>
    <row r="34" spans="1:57" x14ac:dyDescent="0.2">
      <c r="A34" s="63">
        <v>1828</v>
      </c>
      <c r="B34" s="98">
        <v>406926</v>
      </c>
      <c r="C34" s="99">
        <v>406926</v>
      </c>
      <c r="D34" s="100">
        <v>386881</v>
      </c>
      <c r="E34" s="100">
        <v>46582</v>
      </c>
      <c r="F34" s="101"/>
      <c r="G34" s="102">
        <v>25560</v>
      </c>
      <c r="H34" s="102"/>
      <c r="I34" s="102"/>
      <c r="J34" s="102">
        <v>7468</v>
      </c>
      <c r="K34" s="102">
        <v>3744</v>
      </c>
      <c r="L34" s="102">
        <v>3724</v>
      </c>
      <c r="M34" s="102">
        <v>6374</v>
      </c>
      <c r="N34" s="102">
        <v>151500</v>
      </c>
      <c r="O34" s="102">
        <v>30589</v>
      </c>
      <c r="P34" s="102">
        <v>75504</v>
      </c>
      <c r="Q34" s="101"/>
      <c r="R34" s="101"/>
      <c r="S34" s="101"/>
      <c r="T34" s="101"/>
      <c r="U34" s="101"/>
      <c r="V34" s="102"/>
      <c r="W34" s="102">
        <v>24812</v>
      </c>
      <c r="X34" s="102">
        <v>19288</v>
      </c>
      <c r="Y34" s="102">
        <v>19288</v>
      </c>
      <c r="Z34" s="101"/>
      <c r="AA34" s="102">
        <v>5524</v>
      </c>
      <c r="AB34" s="102">
        <v>11742</v>
      </c>
      <c r="AC34" s="101"/>
      <c r="AD34" s="101"/>
      <c r="AE34" s="102">
        <v>6159</v>
      </c>
      <c r="AF34" s="102">
        <v>591</v>
      </c>
      <c r="AG34" s="101"/>
      <c r="AH34" s="102"/>
      <c r="AI34" s="102"/>
      <c r="AJ34" s="102"/>
      <c r="AK34" s="102"/>
      <c r="AL34" s="102"/>
      <c r="AM34" s="102"/>
      <c r="AN34" s="102"/>
      <c r="AO34" s="99">
        <v>20045</v>
      </c>
      <c r="AP34" s="100"/>
      <c r="AQ34" s="100"/>
      <c r="AR34" s="102"/>
      <c r="AS34" s="102"/>
      <c r="AT34" s="102"/>
      <c r="AU34" s="102"/>
      <c r="AV34" s="102"/>
      <c r="AW34" s="102"/>
      <c r="AX34" s="102"/>
      <c r="AY34" s="102"/>
      <c r="AZ34" s="102"/>
      <c r="BA34" s="102"/>
      <c r="BB34" s="102"/>
      <c r="BC34" s="102"/>
      <c r="BD34" s="102"/>
      <c r="BE34" s="102"/>
    </row>
    <row r="35" spans="1:57" x14ac:dyDescent="0.2">
      <c r="A35" s="63">
        <v>1829</v>
      </c>
      <c r="B35" s="98">
        <v>427906</v>
      </c>
      <c r="C35" s="99">
        <v>427906</v>
      </c>
      <c r="D35" s="100">
        <v>407346</v>
      </c>
      <c r="E35" s="100">
        <v>55986</v>
      </c>
      <c r="F35" s="101"/>
      <c r="G35" s="102">
        <v>23375</v>
      </c>
      <c r="H35" s="102"/>
      <c r="I35" s="102"/>
      <c r="J35" s="102">
        <v>8103</v>
      </c>
      <c r="K35" s="102">
        <v>4012</v>
      </c>
      <c r="L35" s="102">
        <v>4091</v>
      </c>
      <c r="M35" s="102">
        <v>6038</v>
      </c>
      <c r="N35" s="102">
        <v>161751</v>
      </c>
      <c r="O35" s="102">
        <v>32149</v>
      </c>
      <c r="P35" s="102">
        <v>76140</v>
      </c>
      <c r="Q35" s="101"/>
      <c r="R35" s="101"/>
      <c r="S35" s="101"/>
      <c r="T35" s="101"/>
      <c r="U35" s="101"/>
      <c r="V35" s="102"/>
      <c r="W35" s="102">
        <v>24571</v>
      </c>
      <c r="X35" s="102">
        <v>19109</v>
      </c>
      <c r="Y35" s="102">
        <v>19109</v>
      </c>
      <c r="Z35" s="101"/>
      <c r="AA35" s="102">
        <v>5462</v>
      </c>
      <c r="AB35" s="102">
        <v>12104</v>
      </c>
      <c r="AC35" s="101"/>
      <c r="AD35" s="101"/>
      <c r="AE35" s="102">
        <v>6355</v>
      </c>
      <c r="AF35" s="102">
        <v>774</v>
      </c>
      <c r="AG35" s="101"/>
      <c r="AH35" s="102"/>
      <c r="AI35" s="102"/>
      <c r="AJ35" s="102"/>
      <c r="AK35" s="102"/>
      <c r="AL35" s="102"/>
      <c r="AM35" s="102"/>
      <c r="AN35" s="102"/>
      <c r="AO35" s="99">
        <v>20560</v>
      </c>
      <c r="AP35" s="100"/>
      <c r="AQ35" s="100"/>
      <c r="AR35" s="102"/>
      <c r="AS35" s="102"/>
      <c r="AT35" s="102"/>
      <c r="AU35" s="102"/>
      <c r="AV35" s="102"/>
      <c r="AW35" s="102"/>
      <c r="AX35" s="102"/>
      <c r="AY35" s="102"/>
      <c r="AZ35" s="102"/>
      <c r="BA35" s="102"/>
      <c r="BB35" s="102"/>
      <c r="BC35" s="102"/>
      <c r="BD35" s="102"/>
      <c r="BE35" s="102"/>
    </row>
    <row r="36" spans="1:57" x14ac:dyDescent="0.2">
      <c r="A36" s="63">
        <v>1830</v>
      </c>
      <c r="B36" s="98">
        <v>427847</v>
      </c>
      <c r="C36" s="99">
        <v>427847</v>
      </c>
      <c r="D36" s="100">
        <v>415488</v>
      </c>
      <c r="E36" s="100">
        <v>71740</v>
      </c>
      <c r="F36" s="101"/>
      <c r="G36" s="102">
        <v>22348</v>
      </c>
      <c r="H36" s="102"/>
      <c r="I36" s="102"/>
      <c r="J36" s="102">
        <v>8784</v>
      </c>
      <c r="K36" s="102">
        <v>4034</v>
      </c>
      <c r="L36" s="102">
        <v>4750</v>
      </c>
      <c r="M36" s="102">
        <v>7047</v>
      </c>
      <c r="N36" s="102">
        <v>153679</v>
      </c>
      <c r="O36" s="102">
        <v>33047</v>
      </c>
      <c r="P36" s="102">
        <v>73725</v>
      </c>
      <c r="Q36" s="101"/>
      <c r="R36" s="101"/>
      <c r="S36" s="101"/>
      <c r="T36" s="101"/>
      <c r="U36" s="101"/>
      <c r="V36" s="102"/>
      <c r="W36" s="102">
        <v>25227</v>
      </c>
      <c r="X36" s="102">
        <v>19191</v>
      </c>
      <c r="Y36" s="102">
        <v>19191</v>
      </c>
      <c r="Z36" s="101"/>
      <c r="AA36" s="102">
        <v>6036</v>
      </c>
      <c r="AB36" s="102">
        <v>12119</v>
      </c>
      <c r="AC36" s="101"/>
      <c r="AD36" s="101"/>
      <c r="AE36" s="102">
        <v>6678</v>
      </c>
      <c r="AF36" s="102">
        <v>1094</v>
      </c>
      <c r="AG36" s="101"/>
      <c r="AH36" s="102"/>
      <c r="AI36" s="102"/>
      <c r="AJ36" s="102"/>
      <c r="AK36" s="102"/>
      <c r="AL36" s="102"/>
      <c r="AM36" s="102"/>
      <c r="AN36" s="102"/>
      <c r="AO36" s="99">
        <v>12359</v>
      </c>
      <c r="AP36" s="100"/>
      <c r="AQ36" s="100"/>
      <c r="AR36" s="102"/>
      <c r="AS36" s="102"/>
      <c r="AT36" s="102"/>
      <c r="AU36" s="102"/>
      <c r="AV36" s="102"/>
      <c r="AW36" s="102"/>
      <c r="AX36" s="102"/>
      <c r="AY36" s="102"/>
      <c r="AZ36" s="102"/>
      <c r="BA36" s="102"/>
      <c r="BB36" s="102"/>
      <c r="BC36" s="102"/>
      <c r="BD36" s="102"/>
      <c r="BE36" s="102"/>
    </row>
    <row r="37" spans="1:57" x14ac:dyDescent="0.2">
      <c r="A37" s="63">
        <v>1831</v>
      </c>
      <c r="B37" s="98">
        <v>446589</v>
      </c>
      <c r="C37" s="99">
        <v>446589</v>
      </c>
      <c r="D37" s="100">
        <v>418014</v>
      </c>
      <c r="E37" s="100">
        <v>51752</v>
      </c>
      <c r="F37" s="101"/>
      <c r="G37" s="102">
        <v>22658</v>
      </c>
      <c r="H37" s="102"/>
      <c r="I37" s="102"/>
      <c r="J37" s="102">
        <v>7798</v>
      </c>
      <c r="K37" s="102">
        <v>3386</v>
      </c>
      <c r="L37" s="102">
        <v>4412</v>
      </c>
      <c r="M37" s="102">
        <v>6302</v>
      </c>
      <c r="N37" s="102">
        <v>160446</v>
      </c>
      <c r="O37" s="102">
        <v>32954</v>
      </c>
      <c r="P37" s="102">
        <v>91713</v>
      </c>
      <c r="Q37" s="101"/>
      <c r="R37" s="101"/>
      <c r="S37" s="101"/>
      <c r="T37" s="101"/>
      <c r="U37" s="101"/>
      <c r="V37" s="102"/>
      <c r="W37" s="102">
        <v>25865</v>
      </c>
      <c r="X37" s="102">
        <v>21603</v>
      </c>
      <c r="Y37" s="102">
        <v>21603</v>
      </c>
      <c r="Z37" s="101"/>
      <c r="AA37" s="102">
        <v>4262</v>
      </c>
      <c r="AB37" s="102">
        <v>11104</v>
      </c>
      <c r="AC37" s="101"/>
      <c r="AD37" s="101"/>
      <c r="AE37" s="102">
        <v>6539</v>
      </c>
      <c r="AF37" s="102">
        <v>883</v>
      </c>
      <c r="AG37" s="101"/>
      <c r="AH37" s="102"/>
      <c r="AI37" s="102"/>
      <c r="AJ37" s="102"/>
      <c r="AK37" s="102"/>
      <c r="AL37" s="102"/>
      <c r="AM37" s="102"/>
      <c r="AN37" s="102"/>
      <c r="AO37" s="99">
        <v>28575</v>
      </c>
      <c r="AP37" s="100"/>
      <c r="AQ37" s="100"/>
      <c r="AR37" s="102"/>
      <c r="AS37" s="102"/>
      <c r="AT37" s="102"/>
      <c r="AU37" s="102"/>
      <c r="AV37" s="102"/>
      <c r="AW37" s="102"/>
      <c r="AX37" s="102"/>
      <c r="AY37" s="102"/>
      <c r="AZ37" s="102"/>
      <c r="BA37" s="102"/>
      <c r="BB37" s="102"/>
      <c r="BC37" s="102"/>
      <c r="BD37" s="102"/>
      <c r="BE37" s="102"/>
    </row>
    <row r="38" spans="1:57" x14ac:dyDescent="0.2">
      <c r="A38" s="63">
        <v>1832</v>
      </c>
      <c r="B38" s="98">
        <v>496614</v>
      </c>
      <c r="C38" s="99">
        <v>496614</v>
      </c>
      <c r="D38" s="100">
        <v>459871</v>
      </c>
      <c r="E38" s="100">
        <v>88889</v>
      </c>
      <c r="F38" s="101"/>
      <c r="G38" s="102">
        <v>22254</v>
      </c>
      <c r="H38" s="102"/>
      <c r="I38" s="102"/>
      <c r="J38" s="102">
        <v>7950</v>
      </c>
      <c r="K38" s="102">
        <v>3158</v>
      </c>
      <c r="L38" s="102">
        <v>4792</v>
      </c>
      <c r="M38" s="102">
        <v>6275</v>
      </c>
      <c r="N38" s="102">
        <v>177692</v>
      </c>
      <c r="O38" s="102">
        <v>30184</v>
      </c>
      <c r="P38" s="102">
        <v>82589</v>
      </c>
      <c r="Q38" s="101"/>
      <c r="R38" s="101"/>
      <c r="S38" s="101"/>
      <c r="T38" s="101"/>
      <c r="U38" s="101"/>
      <c r="V38" s="102"/>
      <c r="W38" s="102">
        <v>24664</v>
      </c>
      <c r="X38" s="102">
        <v>21738</v>
      </c>
      <c r="Y38" s="102">
        <v>21738</v>
      </c>
      <c r="Z38" s="101"/>
      <c r="AA38" s="102">
        <v>2926</v>
      </c>
      <c r="AB38" s="102">
        <v>11594</v>
      </c>
      <c r="AC38" s="101"/>
      <c r="AD38" s="101"/>
      <c r="AE38" s="102">
        <v>6877</v>
      </c>
      <c r="AF38" s="102">
        <v>903</v>
      </c>
      <c r="AG38" s="101"/>
      <c r="AH38" s="102"/>
      <c r="AI38" s="102"/>
      <c r="AJ38" s="102"/>
      <c r="AK38" s="102"/>
      <c r="AL38" s="102"/>
      <c r="AM38" s="102"/>
      <c r="AN38" s="102"/>
      <c r="AO38" s="99">
        <v>36743</v>
      </c>
      <c r="AP38" s="100"/>
      <c r="AQ38" s="100"/>
      <c r="AR38" s="102"/>
      <c r="AS38" s="102"/>
      <c r="AT38" s="102"/>
      <c r="AU38" s="102"/>
      <c r="AV38" s="102"/>
      <c r="AW38" s="102"/>
      <c r="AX38" s="102"/>
      <c r="AY38" s="102"/>
      <c r="AZ38" s="102"/>
      <c r="BA38" s="102"/>
      <c r="BB38" s="102"/>
      <c r="BC38" s="102"/>
      <c r="BD38" s="102"/>
      <c r="BE38" s="102"/>
    </row>
    <row r="39" spans="1:57" x14ac:dyDescent="0.2">
      <c r="A39" s="63">
        <v>1833</v>
      </c>
      <c r="B39" s="98">
        <v>495048</v>
      </c>
      <c r="C39" s="99">
        <v>495048</v>
      </c>
      <c r="D39" s="100">
        <v>462565</v>
      </c>
      <c r="E39" s="100">
        <v>73577</v>
      </c>
      <c r="F39" s="101"/>
      <c r="G39" s="102">
        <v>21380</v>
      </c>
      <c r="H39" s="102"/>
      <c r="I39" s="102"/>
      <c r="J39" s="102">
        <v>8433</v>
      </c>
      <c r="K39" s="102">
        <v>3344</v>
      </c>
      <c r="L39" s="102">
        <v>5089</v>
      </c>
      <c r="M39" s="102">
        <v>7362</v>
      </c>
      <c r="N39" s="102">
        <v>175186</v>
      </c>
      <c r="O39" s="102">
        <v>32922</v>
      </c>
      <c r="P39" s="102">
        <v>97770</v>
      </c>
      <c r="Q39" s="101"/>
      <c r="R39" s="101"/>
      <c r="S39" s="101"/>
      <c r="T39" s="101"/>
      <c r="U39" s="101"/>
      <c r="V39" s="102"/>
      <c r="W39" s="102">
        <v>26241</v>
      </c>
      <c r="X39" s="102">
        <v>21712</v>
      </c>
      <c r="Y39" s="102">
        <v>21712</v>
      </c>
      <c r="Z39" s="101"/>
      <c r="AA39" s="102">
        <v>4529</v>
      </c>
      <c r="AB39" s="102">
        <v>11865</v>
      </c>
      <c r="AC39" s="101"/>
      <c r="AD39" s="101"/>
      <c r="AE39" s="102">
        <v>6904</v>
      </c>
      <c r="AF39" s="102">
        <v>925</v>
      </c>
      <c r="AG39" s="101"/>
      <c r="AH39" s="102"/>
      <c r="AI39" s="102"/>
      <c r="AJ39" s="102"/>
      <c r="AK39" s="102"/>
      <c r="AL39" s="102"/>
      <c r="AM39" s="102"/>
      <c r="AN39" s="102"/>
      <c r="AO39" s="99">
        <v>32483</v>
      </c>
      <c r="AP39" s="100"/>
      <c r="AQ39" s="100"/>
      <c r="AR39" s="102"/>
      <c r="AS39" s="102"/>
      <c r="AT39" s="102"/>
      <c r="AU39" s="102"/>
      <c r="AV39" s="102"/>
      <c r="AW39" s="102"/>
      <c r="AX39" s="102"/>
      <c r="AY39" s="102"/>
      <c r="AZ39" s="102"/>
      <c r="BA39" s="102"/>
      <c r="BB39" s="102"/>
      <c r="BC39" s="102"/>
      <c r="BD39" s="102"/>
      <c r="BE39" s="102"/>
    </row>
    <row r="40" spans="1:57" x14ac:dyDescent="0.2">
      <c r="A40" s="63">
        <v>1834</v>
      </c>
      <c r="B40" s="98">
        <v>527548</v>
      </c>
      <c r="C40" s="99">
        <v>527548</v>
      </c>
      <c r="D40" s="100">
        <v>483943</v>
      </c>
      <c r="E40" s="100">
        <v>77931</v>
      </c>
      <c r="F40" s="101"/>
      <c r="G40" s="102">
        <v>22259</v>
      </c>
      <c r="H40" s="102"/>
      <c r="I40" s="102"/>
      <c r="J40" s="102">
        <v>9595</v>
      </c>
      <c r="K40" s="102">
        <v>3367</v>
      </c>
      <c r="L40" s="102">
        <v>6228</v>
      </c>
      <c r="M40" s="102">
        <v>6830</v>
      </c>
      <c r="N40" s="102">
        <v>172716</v>
      </c>
      <c r="O40" s="102">
        <v>34835</v>
      </c>
      <c r="P40" s="102">
        <v>108075</v>
      </c>
      <c r="Q40" s="101"/>
      <c r="R40" s="101"/>
      <c r="S40" s="101"/>
      <c r="T40" s="101"/>
      <c r="U40" s="101"/>
      <c r="V40" s="102"/>
      <c r="W40" s="102">
        <v>27322</v>
      </c>
      <c r="X40" s="102">
        <v>21854</v>
      </c>
      <c r="Y40" s="102">
        <v>21854</v>
      </c>
      <c r="Z40" s="101"/>
      <c r="AA40" s="102">
        <v>5468</v>
      </c>
      <c r="AB40" s="102">
        <v>16195</v>
      </c>
      <c r="AC40" s="101"/>
      <c r="AD40" s="101"/>
      <c r="AE40" s="102">
        <v>7268</v>
      </c>
      <c r="AF40" s="102">
        <v>917</v>
      </c>
      <c r="AG40" s="101"/>
      <c r="AH40" s="102"/>
      <c r="AI40" s="102"/>
      <c r="AJ40" s="102"/>
      <c r="AK40" s="102"/>
      <c r="AL40" s="102"/>
      <c r="AM40" s="102"/>
      <c r="AN40" s="102"/>
      <c r="AO40" s="99">
        <v>43605</v>
      </c>
      <c r="AP40" s="100"/>
      <c r="AQ40" s="100"/>
      <c r="AR40" s="102"/>
      <c r="AS40" s="102"/>
      <c r="AT40" s="102"/>
      <c r="AU40" s="102"/>
      <c r="AV40" s="102"/>
      <c r="AW40" s="102"/>
      <c r="AX40" s="102"/>
      <c r="AY40" s="102"/>
      <c r="AZ40" s="102"/>
      <c r="BA40" s="102"/>
      <c r="BB40" s="102"/>
      <c r="BC40" s="102"/>
      <c r="BD40" s="102"/>
      <c r="BE40" s="102"/>
    </row>
    <row r="41" spans="1:57" x14ac:dyDescent="0.2">
      <c r="A41" s="63">
        <v>1835</v>
      </c>
      <c r="B41" s="98">
        <v>587093</v>
      </c>
      <c r="C41" s="99">
        <v>587093</v>
      </c>
      <c r="D41" s="100">
        <v>549562</v>
      </c>
      <c r="E41" s="100">
        <v>99788</v>
      </c>
      <c r="F41" s="101"/>
      <c r="G41" s="102">
        <v>22651</v>
      </c>
      <c r="H41" s="102"/>
      <c r="I41" s="102"/>
      <c r="J41" s="102">
        <v>10989</v>
      </c>
      <c r="K41" s="102">
        <v>3779</v>
      </c>
      <c r="L41" s="102">
        <v>7210</v>
      </c>
      <c r="M41" s="102">
        <v>6506</v>
      </c>
      <c r="N41" s="102">
        <v>201446</v>
      </c>
      <c r="O41" s="102">
        <v>42696</v>
      </c>
      <c r="P41" s="102">
        <v>105161</v>
      </c>
      <c r="Q41" s="101"/>
      <c r="R41" s="101"/>
      <c r="S41" s="101"/>
      <c r="T41" s="101"/>
      <c r="U41" s="101"/>
      <c r="V41" s="102"/>
      <c r="W41" s="102">
        <v>33504</v>
      </c>
      <c r="X41" s="102">
        <v>26133</v>
      </c>
      <c r="Y41" s="102">
        <v>26133</v>
      </c>
      <c r="Z41" s="101"/>
      <c r="AA41" s="102">
        <v>7371</v>
      </c>
      <c r="AB41" s="102">
        <v>17022</v>
      </c>
      <c r="AC41" s="101"/>
      <c r="AD41" s="101"/>
      <c r="AE41" s="102">
        <v>8876</v>
      </c>
      <c r="AF41" s="102">
        <v>923</v>
      </c>
      <c r="AG41" s="101"/>
      <c r="AH41" s="102"/>
      <c r="AI41" s="102"/>
      <c r="AJ41" s="102"/>
      <c r="AK41" s="102"/>
      <c r="AL41" s="102"/>
      <c r="AM41" s="102"/>
      <c r="AN41" s="102"/>
      <c r="AO41" s="99">
        <v>37531</v>
      </c>
      <c r="AP41" s="100"/>
      <c r="AQ41" s="100"/>
      <c r="AR41" s="102"/>
      <c r="AS41" s="102"/>
      <c r="AT41" s="102"/>
      <c r="AU41" s="102"/>
      <c r="AV41" s="102"/>
      <c r="AW41" s="102"/>
      <c r="AX41" s="102"/>
      <c r="AY41" s="102"/>
      <c r="AZ41" s="102"/>
      <c r="BA41" s="102"/>
      <c r="BB41" s="102"/>
      <c r="BC41" s="102"/>
      <c r="BD41" s="102"/>
      <c r="BE41" s="102"/>
    </row>
    <row r="42" spans="1:57" x14ac:dyDescent="0.2">
      <c r="A42" s="63">
        <v>1836</v>
      </c>
      <c r="B42" s="98">
        <v>583472</v>
      </c>
      <c r="C42" s="99">
        <v>583472</v>
      </c>
      <c r="D42" s="100">
        <v>536470</v>
      </c>
      <c r="E42" s="100">
        <v>92568</v>
      </c>
      <c r="F42" s="101"/>
      <c r="G42" s="102">
        <v>23426</v>
      </c>
      <c r="H42" s="102"/>
      <c r="I42" s="102"/>
      <c r="J42" s="102">
        <v>12110</v>
      </c>
      <c r="K42" s="102">
        <v>3982</v>
      </c>
      <c r="L42" s="102">
        <v>8128</v>
      </c>
      <c r="M42" s="102">
        <v>6385</v>
      </c>
      <c r="N42" s="102">
        <v>197251</v>
      </c>
      <c r="O42" s="102">
        <v>38740</v>
      </c>
      <c r="P42" s="102">
        <v>101677</v>
      </c>
      <c r="Q42" s="101"/>
      <c r="R42" s="101"/>
      <c r="S42" s="101"/>
      <c r="T42" s="101"/>
      <c r="U42" s="101"/>
      <c r="V42" s="102"/>
      <c r="W42" s="102">
        <v>31095</v>
      </c>
      <c r="X42" s="102">
        <v>25846</v>
      </c>
      <c r="Y42" s="102">
        <v>25846</v>
      </c>
      <c r="Z42" s="101"/>
      <c r="AA42" s="102">
        <v>5249</v>
      </c>
      <c r="AB42" s="102">
        <v>22233</v>
      </c>
      <c r="AC42" s="101"/>
      <c r="AD42" s="101"/>
      <c r="AE42" s="102">
        <v>10039</v>
      </c>
      <c r="AF42" s="102">
        <v>946</v>
      </c>
      <c r="AG42" s="101"/>
      <c r="AH42" s="102"/>
      <c r="AI42" s="102"/>
      <c r="AJ42" s="102"/>
      <c r="AK42" s="102"/>
      <c r="AL42" s="102"/>
      <c r="AM42" s="102"/>
      <c r="AN42" s="102"/>
      <c r="AO42" s="99">
        <v>47002</v>
      </c>
      <c r="AP42" s="100"/>
      <c r="AQ42" s="100"/>
      <c r="AR42" s="102"/>
      <c r="AS42" s="102"/>
      <c r="AT42" s="102"/>
      <c r="AU42" s="102"/>
      <c r="AV42" s="102"/>
      <c r="AW42" s="102"/>
      <c r="AX42" s="102"/>
      <c r="AY42" s="102"/>
      <c r="AZ42" s="102"/>
      <c r="BA42" s="102"/>
      <c r="BB42" s="102"/>
      <c r="BC42" s="102"/>
      <c r="BD42" s="102"/>
      <c r="BE42" s="102"/>
    </row>
    <row r="43" spans="1:57" x14ac:dyDescent="0.2">
      <c r="A43" s="63">
        <v>1837</v>
      </c>
      <c r="B43" s="98">
        <v>573335</v>
      </c>
      <c r="C43" s="99">
        <v>573335</v>
      </c>
      <c r="D43" s="100">
        <v>526142</v>
      </c>
      <c r="E43" s="100">
        <v>82193</v>
      </c>
      <c r="F43" s="101"/>
      <c r="G43" s="102">
        <v>25870</v>
      </c>
      <c r="H43" s="102"/>
      <c r="I43" s="102"/>
      <c r="J43" s="102">
        <v>12044</v>
      </c>
      <c r="K43" s="102">
        <v>3978</v>
      </c>
      <c r="L43" s="102">
        <v>8066</v>
      </c>
      <c r="M43" s="102">
        <v>7160</v>
      </c>
      <c r="N43" s="102">
        <v>199383</v>
      </c>
      <c r="O43" s="102">
        <v>38040</v>
      </c>
      <c r="P43" s="102">
        <v>96728</v>
      </c>
      <c r="Q43" s="101"/>
      <c r="R43" s="101"/>
      <c r="S43" s="101"/>
      <c r="T43" s="101"/>
      <c r="U43" s="101"/>
      <c r="V43" s="102"/>
      <c r="W43" s="102">
        <v>32133</v>
      </c>
      <c r="X43" s="102">
        <v>26441</v>
      </c>
      <c r="Y43" s="102">
        <v>26441</v>
      </c>
      <c r="Z43" s="101"/>
      <c r="AA43" s="102">
        <v>5692</v>
      </c>
      <c r="AB43" s="102">
        <v>21419</v>
      </c>
      <c r="AC43" s="101"/>
      <c r="AD43" s="101"/>
      <c r="AE43" s="102">
        <v>10307</v>
      </c>
      <c r="AF43" s="102">
        <v>865</v>
      </c>
      <c r="AG43" s="101"/>
      <c r="AH43" s="102"/>
      <c r="AI43" s="102"/>
      <c r="AJ43" s="102"/>
      <c r="AK43" s="102"/>
      <c r="AL43" s="102"/>
      <c r="AM43" s="102"/>
      <c r="AN43" s="102"/>
      <c r="AO43" s="99">
        <v>47193</v>
      </c>
      <c r="AP43" s="100"/>
      <c r="AQ43" s="100"/>
      <c r="AR43" s="102"/>
      <c r="AS43" s="102"/>
      <c r="AT43" s="102"/>
      <c r="AU43" s="102"/>
      <c r="AV43" s="102"/>
      <c r="AW43" s="102"/>
      <c r="AX43" s="102"/>
      <c r="AY43" s="102"/>
      <c r="AZ43" s="102"/>
      <c r="BA43" s="102"/>
      <c r="BB43" s="102"/>
      <c r="BC43" s="102"/>
      <c r="BD43" s="102"/>
      <c r="BE43" s="102"/>
    </row>
    <row r="44" spans="1:57" x14ac:dyDescent="0.2">
      <c r="A44" s="63">
        <v>1838</v>
      </c>
      <c r="B44" s="98">
        <v>596515</v>
      </c>
      <c r="C44" s="99">
        <v>596515</v>
      </c>
      <c r="D44" s="100">
        <v>555186</v>
      </c>
      <c r="E44" s="100">
        <v>86602</v>
      </c>
      <c r="F44" s="101"/>
      <c r="G44" s="102">
        <v>36388</v>
      </c>
      <c r="H44" s="102"/>
      <c r="I44" s="102"/>
      <c r="J44" s="102">
        <v>12130</v>
      </c>
      <c r="K44" s="102">
        <v>3949</v>
      </c>
      <c r="L44" s="102">
        <v>8181</v>
      </c>
      <c r="M44" s="102">
        <v>6819</v>
      </c>
      <c r="N44" s="102">
        <v>199692</v>
      </c>
      <c r="O44" s="102">
        <v>39989</v>
      </c>
      <c r="P44" s="102">
        <v>91212</v>
      </c>
      <c r="Q44" s="101"/>
      <c r="R44" s="101"/>
      <c r="S44" s="101"/>
      <c r="T44" s="101"/>
      <c r="U44" s="101"/>
      <c r="V44" s="102">
        <v>11400</v>
      </c>
      <c r="W44" s="102">
        <v>35038</v>
      </c>
      <c r="X44" s="102">
        <v>28553</v>
      </c>
      <c r="Y44" s="102">
        <v>28553</v>
      </c>
      <c r="Z44" s="101"/>
      <c r="AA44" s="102">
        <v>6485</v>
      </c>
      <c r="AB44" s="102">
        <v>24503</v>
      </c>
      <c r="AC44" s="101"/>
      <c r="AD44" s="101"/>
      <c r="AE44" s="102">
        <v>10561</v>
      </c>
      <c r="AF44" s="102">
        <v>852</v>
      </c>
      <c r="AG44" s="101"/>
      <c r="AH44" s="102"/>
      <c r="AI44" s="102"/>
      <c r="AJ44" s="102"/>
      <c r="AK44" s="102"/>
      <c r="AL44" s="102"/>
      <c r="AM44" s="102"/>
      <c r="AN44" s="102"/>
      <c r="AO44" s="99">
        <v>41329</v>
      </c>
      <c r="AP44" s="100"/>
      <c r="AQ44" s="100"/>
      <c r="AR44" s="102"/>
      <c r="AS44" s="102"/>
      <c r="AT44" s="102"/>
      <c r="AU44" s="102"/>
      <c r="AV44" s="102"/>
      <c r="AW44" s="102"/>
      <c r="AX44" s="102"/>
      <c r="AY44" s="102"/>
      <c r="AZ44" s="102"/>
      <c r="BA44" s="102"/>
      <c r="BB44" s="102"/>
      <c r="BC44" s="102"/>
      <c r="BD44" s="102"/>
      <c r="BE44" s="102"/>
    </row>
    <row r="45" spans="1:57" x14ac:dyDescent="0.2">
      <c r="A45" s="63">
        <v>1839</v>
      </c>
      <c r="B45" s="98">
        <v>627925</v>
      </c>
      <c r="C45" s="99">
        <v>627925</v>
      </c>
      <c r="D45" s="100">
        <v>590268</v>
      </c>
      <c r="E45" s="100">
        <v>88796</v>
      </c>
      <c r="F45" s="101"/>
      <c r="G45" s="102">
        <v>39861</v>
      </c>
      <c r="H45" s="102"/>
      <c r="I45" s="102"/>
      <c r="J45" s="102">
        <v>13311</v>
      </c>
      <c r="K45" s="102">
        <v>4162</v>
      </c>
      <c r="L45" s="102">
        <v>9149</v>
      </c>
      <c r="M45" s="102">
        <v>6560</v>
      </c>
      <c r="N45" s="102">
        <v>222368</v>
      </c>
      <c r="O45" s="102">
        <v>40768</v>
      </c>
      <c r="P45" s="102">
        <v>92032</v>
      </c>
      <c r="Q45" s="101"/>
      <c r="R45" s="101"/>
      <c r="S45" s="101"/>
      <c r="T45" s="101"/>
      <c r="U45" s="101"/>
      <c r="V45" s="102">
        <v>16111</v>
      </c>
      <c r="W45" s="102">
        <v>33774</v>
      </c>
      <c r="X45" s="102">
        <v>28098</v>
      </c>
      <c r="Y45" s="102">
        <v>28098</v>
      </c>
      <c r="Z45" s="101"/>
      <c r="AA45" s="102">
        <v>5676</v>
      </c>
      <c r="AB45" s="102">
        <v>24832</v>
      </c>
      <c r="AC45" s="101"/>
      <c r="AD45" s="101"/>
      <c r="AE45" s="102">
        <v>10982</v>
      </c>
      <c r="AF45" s="102">
        <v>873</v>
      </c>
      <c r="AG45" s="101"/>
      <c r="AH45" s="102"/>
      <c r="AI45" s="102"/>
      <c r="AJ45" s="102"/>
      <c r="AK45" s="102"/>
      <c r="AL45" s="102"/>
      <c r="AM45" s="102"/>
      <c r="AN45" s="102"/>
      <c r="AO45" s="99">
        <v>37657</v>
      </c>
      <c r="AP45" s="100"/>
      <c r="AQ45" s="100"/>
      <c r="AR45" s="102"/>
      <c r="AS45" s="102"/>
      <c r="AT45" s="102"/>
      <c r="AU45" s="102"/>
      <c r="AV45" s="102"/>
      <c r="AW45" s="102"/>
      <c r="AX45" s="102"/>
      <c r="AY45" s="102"/>
      <c r="AZ45" s="102"/>
      <c r="BA45" s="102"/>
      <c r="BB45" s="102"/>
      <c r="BC45" s="102"/>
      <c r="BD45" s="102"/>
      <c r="BE45" s="102"/>
    </row>
    <row r="46" spans="1:57" x14ac:dyDescent="0.2">
      <c r="A46" s="63">
        <v>1840</v>
      </c>
      <c r="B46" s="98">
        <v>187980</v>
      </c>
      <c r="C46" s="99">
        <v>187980</v>
      </c>
      <c r="D46" s="100">
        <v>176871</v>
      </c>
      <c r="E46" s="100">
        <v>21138</v>
      </c>
      <c r="F46" s="101"/>
      <c r="G46" s="102">
        <v>9843</v>
      </c>
      <c r="H46" s="102"/>
      <c r="I46" s="102"/>
      <c r="J46" s="102">
        <v>3841</v>
      </c>
      <c r="K46" s="102">
        <v>1297</v>
      </c>
      <c r="L46" s="102">
        <v>2544</v>
      </c>
      <c r="M46" s="102">
        <v>2315</v>
      </c>
      <c r="N46" s="102">
        <v>70227</v>
      </c>
      <c r="O46" s="102">
        <v>12691</v>
      </c>
      <c r="P46" s="102">
        <v>30034</v>
      </c>
      <c r="Q46" s="101"/>
      <c r="R46" s="101"/>
      <c r="S46" s="101"/>
      <c r="T46" s="101"/>
      <c r="U46" s="101"/>
      <c r="V46" s="102">
        <v>5090</v>
      </c>
      <c r="W46" s="102">
        <v>12388</v>
      </c>
      <c r="X46" s="102">
        <v>8653</v>
      </c>
      <c r="Y46" s="102">
        <v>8653</v>
      </c>
      <c r="Z46" s="101"/>
      <c r="AA46" s="102">
        <v>3735</v>
      </c>
      <c r="AB46" s="102">
        <v>5755</v>
      </c>
      <c r="AC46" s="101"/>
      <c r="AD46" s="101"/>
      <c r="AE46" s="102">
        <v>3281</v>
      </c>
      <c r="AF46" s="102">
        <v>268</v>
      </c>
      <c r="AG46" s="101"/>
      <c r="AH46" s="102"/>
      <c r="AI46" s="102"/>
      <c r="AJ46" s="102"/>
      <c r="AK46" s="102"/>
      <c r="AL46" s="102"/>
      <c r="AM46" s="102"/>
      <c r="AN46" s="102"/>
      <c r="AO46" s="99">
        <v>11109</v>
      </c>
      <c r="AP46" s="100"/>
      <c r="AQ46" s="100"/>
      <c r="AR46" s="102"/>
      <c r="AS46" s="102"/>
      <c r="AT46" s="102"/>
      <c r="AU46" s="102"/>
      <c r="AV46" s="102"/>
      <c r="AW46" s="102"/>
      <c r="AX46" s="102"/>
      <c r="AY46" s="102"/>
      <c r="AZ46" s="102"/>
      <c r="BA46" s="102"/>
      <c r="BB46" s="102"/>
      <c r="BC46" s="102"/>
      <c r="BD46" s="102"/>
      <c r="BE46" s="102"/>
    </row>
    <row r="47" spans="1:57" x14ac:dyDescent="0.2">
      <c r="A47" s="63">
        <v>1841</v>
      </c>
      <c r="B47" s="98">
        <v>195767</v>
      </c>
      <c r="C47" s="99">
        <v>195767</v>
      </c>
      <c r="D47" s="100">
        <v>180998</v>
      </c>
      <c r="E47" s="100">
        <v>29251</v>
      </c>
      <c r="F47" s="101"/>
      <c r="G47" s="102">
        <v>8912</v>
      </c>
      <c r="H47" s="102"/>
      <c r="I47" s="102"/>
      <c r="J47" s="102">
        <v>3870</v>
      </c>
      <c r="K47" s="102">
        <v>1158</v>
      </c>
      <c r="L47" s="102">
        <v>2712</v>
      </c>
      <c r="M47" s="102">
        <v>2039</v>
      </c>
      <c r="N47" s="102">
        <v>68849</v>
      </c>
      <c r="O47" s="102">
        <v>12572</v>
      </c>
      <c r="P47" s="102">
        <v>29928</v>
      </c>
      <c r="Q47" s="101"/>
      <c r="R47" s="101"/>
      <c r="S47" s="101"/>
      <c r="T47" s="101"/>
      <c r="U47" s="101"/>
      <c r="V47" s="102">
        <v>5174</v>
      </c>
      <c r="W47" s="102">
        <v>11333</v>
      </c>
      <c r="X47" s="102">
        <v>8546</v>
      </c>
      <c r="Y47" s="102">
        <v>8546</v>
      </c>
      <c r="Z47" s="101"/>
      <c r="AA47" s="102">
        <v>2787</v>
      </c>
      <c r="AB47" s="102">
        <v>5360</v>
      </c>
      <c r="AC47" s="101"/>
      <c r="AD47" s="101"/>
      <c r="AE47" s="102">
        <v>3496</v>
      </c>
      <c r="AF47" s="102">
        <v>214</v>
      </c>
      <c r="AG47" s="101"/>
      <c r="AH47" s="102"/>
      <c r="AI47" s="102"/>
      <c r="AJ47" s="102"/>
      <c r="AK47" s="102"/>
      <c r="AL47" s="102"/>
      <c r="AM47" s="102"/>
      <c r="AN47" s="102"/>
      <c r="AO47" s="99">
        <v>14769</v>
      </c>
      <c r="AP47" s="100"/>
      <c r="AQ47" s="100"/>
      <c r="AR47" s="102"/>
      <c r="AS47" s="102"/>
      <c r="AT47" s="102"/>
      <c r="AU47" s="102"/>
      <c r="AV47" s="102"/>
      <c r="AW47" s="102"/>
      <c r="AX47" s="102"/>
      <c r="AY47" s="102"/>
      <c r="AZ47" s="102"/>
      <c r="BA47" s="102"/>
      <c r="BB47" s="102"/>
      <c r="BC47" s="102"/>
      <c r="BD47" s="102"/>
      <c r="BE47" s="102"/>
    </row>
    <row r="48" spans="1:57" x14ac:dyDescent="0.2">
      <c r="A48" s="63">
        <v>1842</v>
      </c>
      <c r="B48" s="98">
        <v>210546</v>
      </c>
      <c r="C48" s="99">
        <v>210546</v>
      </c>
      <c r="D48" s="100">
        <v>192673</v>
      </c>
      <c r="E48" s="100">
        <v>27685</v>
      </c>
      <c r="F48" s="101"/>
      <c r="G48" s="102">
        <v>9419</v>
      </c>
      <c r="H48" s="102"/>
      <c r="I48" s="102"/>
      <c r="J48" s="102">
        <v>4527</v>
      </c>
      <c r="K48" s="102">
        <v>1796</v>
      </c>
      <c r="L48" s="102">
        <v>2731</v>
      </c>
      <c r="M48" s="102">
        <v>1967</v>
      </c>
      <c r="N48" s="102">
        <v>72325</v>
      </c>
      <c r="O48" s="102">
        <v>13436</v>
      </c>
      <c r="P48" s="102">
        <v>34302</v>
      </c>
      <c r="Q48" s="101"/>
      <c r="R48" s="101"/>
      <c r="S48" s="101"/>
      <c r="T48" s="101"/>
      <c r="U48" s="101"/>
      <c r="V48" s="102">
        <v>4742</v>
      </c>
      <c r="W48" s="102">
        <v>13608</v>
      </c>
      <c r="X48" s="102">
        <v>9234</v>
      </c>
      <c r="Y48" s="102">
        <v>9234</v>
      </c>
      <c r="Z48" s="101"/>
      <c r="AA48" s="102">
        <v>4374</v>
      </c>
      <c r="AB48" s="102">
        <v>6916</v>
      </c>
      <c r="AC48" s="101"/>
      <c r="AD48" s="101"/>
      <c r="AE48" s="102">
        <v>3521</v>
      </c>
      <c r="AF48" s="102">
        <v>225</v>
      </c>
      <c r="AG48" s="101"/>
      <c r="AH48" s="102"/>
      <c r="AI48" s="102"/>
      <c r="AJ48" s="102"/>
      <c r="AK48" s="102"/>
      <c r="AL48" s="102"/>
      <c r="AM48" s="102"/>
      <c r="AN48" s="102"/>
      <c r="AO48" s="99">
        <v>17873</v>
      </c>
      <c r="AP48" s="100"/>
      <c r="AQ48" s="100"/>
      <c r="AR48" s="102"/>
      <c r="AS48" s="102"/>
      <c r="AT48" s="102"/>
      <c r="AU48" s="102"/>
      <c r="AV48" s="102"/>
      <c r="AW48" s="102"/>
      <c r="AX48" s="102"/>
      <c r="AY48" s="102"/>
      <c r="AZ48" s="102"/>
      <c r="BA48" s="102"/>
      <c r="BB48" s="102"/>
      <c r="BC48" s="102"/>
      <c r="BD48" s="102"/>
      <c r="BE48" s="102"/>
    </row>
    <row r="49" spans="1:57" x14ac:dyDescent="0.2">
      <c r="A49" s="63">
        <v>1843</v>
      </c>
      <c r="B49" s="98">
        <v>211513</v>
      </c>
      <c r="C49" s="99">
        <v>211513</v>
      </c>
      <c r="D49" s="100">
        <v>192846</v>
      </c>
      <c r="E49" s="100">
        <v>27046</v>
      </c>
      <c r="F49" s="101"/>
      <c r="G49" s="102">
        <v>9670</v>
      </c>
      <c r="H49" s="102"/>
      <c r="I49" s="102"/>
      <c r="J49" s="102">
        <v>4787</v>
      </c>
      <c r="K49" s="102">
        <v>2041</v>
      </c>
      <c r="L49" s="102">
        <v>2746</v>
      </c>
      <c r="M49" s="102">
        <v>1998</v>
      </c>
      <c r="N49" s="102">
        <v>67661</v>
      </c>
      <c r="O49" s="102">
        <v>14392</v>
      </c>
      <c r="P49" s="102">
        <v>36779</v>
      </c>
      <c r="Q49" s="101"/>
      <c r="R49" s="101"/>
      <c r="S49" s="101"/>
      <c r="T49" s="101"/>
      <c r="U49" s="101"/>
      <c r="V49" s="102">
        <v>4882</v>
      </c>
      <c r="W49" s="102">
        <v>11534</v>
      </c>
      <c r="X49" s="102">
        <v>9077</v>
      </c>
      <c r="Y49" s="102">
        <v>9077</v>
      </c>
      <c r="Z49" s="101"/>
      <c r="AA49" s="102">
        <v>2457</v>
      </c>
      <c r="AB49" s="102">
        <v>10210</v>
      </c>
      <c r="AC49" s="101"/>
      <c r="AD49" s="101"/>
      <c r="AE49" s="102">
        <v>3644</v>
      </c>
      <c r="AF49" s="102">
        <v>243</v>
      </c>
      <c r="AG49" s="101"/>
      <c r="AH49" s="102"/>
      <c r="AI49" s="102"/>
      <c r="AJ49" s="102"/>
      <c r="AK49" s="102"/>
      <c r="AL49" s="102"/>
      <c r="AM49" s="102"/>
      <c r="AN49" s="102"/>
      <c r="AO49" s="99">
        <v>18667</v>
      </c>
      <c r="AP49" s="100"/>
      <c r="AQ49" s="100"/>
      <c r="AR49" s="102"/>
      <c r="AS49" s="102"/>
      <c r="AT49" s="102"/>
      <c r="AU49" s="102"/>
      <c r="AV49" s="102"/>
      <c r="AW49" s="102"/>
      <c r="AX49" s="102"/>
      <c r="AY49" s="102"/>
      <c r="AZ49" s="102"/>
      <c r="BA49" s="102"/>
      <c r="BB49" s="102"/>
      <c r="BC49" s="102"/>
      <c r="BD49" s="102"/>
      <c r="BE49" s="102"/>
    </row>
    <row r="50" spans="1:57" x14ac:dyDescent="0.2">
      <c r="A50" s="63">
        <v>1844</v>
      </c>
      <c r="B50" s="98">
        <v>221870</v>
      </c>
      <c r="C50" s="99">
        <v>221870</v>
      </c>
      <c r="D50" s="100">
        <v>201016</v>
      </c>
      <c r="E50" s="100">
        <v>29587</v>
      </c>
      <c r="F50" s="101"/>
      <c r="G50" s="102">
        <v>11600</v>
      </c>
      <c r="H50" s="102"/>
      <c r="I50" s="102"/>
      <c r="J50" s="102">
        <v>6447</v>
      </c>
      <c r="K50" s="102">
        <v>3690</v>
      </c>
      <c r="L50" s="102">
        <v>2757</v>
      </c>
      <c r="M50" s="102">
        <v>2209</v>
      </c>
      <c r="N50" s="102">
        <v>68207</v>
      </c>
      <c r="O50" s="102">
        <v>14536</v>
      </c>
      <c r="P50" s="102">
        <v>30683</v>
      </c>
      <c r="Q50" s="101"/>
      <c r="R50" s="101"/>
      <c r="S50" s="101"/>
      <c r="T50" s="101"/>
      <c r="U50" s="101"/>
      <c r="V50" s="102">
        <v>5231</v>
      </c>
      <c r="W50" s="102">
        <v>11431</v>
      </c>
      <c r="X50" s="102">
        <v>8991</v>
      </c>
      <c r="Y50" s="102">
        <v>8991</v>
      </c>
      <c r="Z50" s="101"/>
      <c r="AA50" s="102">
        <v>2440</v>
      </c>
      <c r="AB50" s="102">
        <v>17161</v>
      </c>
      <c r="AC50" s="101"/>
      <c r="AD50" s="101"/>
      <c r="AE50" s="102">
        <v>3696</v>
      </c>
      <c r="AF50" s="102">
        <v>228</v>
      </c>
      <c r="AG50" s="101"/>
      <c r="AH50" s="102"/>
      <c r="AI50" s="102"/>
      <c r="AJ50" s="102"/>
      <c r="AK50" s="102"/>
      <c r="AL50" s="102"/>
      <c r="AM50" s="102"/>
      <c r="AN50" s="102"/>
      <c r="AO50" s="99">
        <v>20854</v>
      </c>
      <c r="AP50" s="100"/>
      <c r="AQ50" s="100"/>
      <c r="AR50" s="102"/>
      <c r="AS50" s="102"/>
      <c r="AT50" s="102"/>
      <c r="AU50" s="102"/>
      <c r="AV50" s="102"/>
      <c r="AW50" s="102"/>
      <c r="AX50" s="102"/>
      <c r="AY50" s="102"/>
      <c r="AZ50" s="102"/>
      <c r="BA50" s="102"/>
      <c r="BB50" s="102"/>
      <c r="BC50" s="102"/>
      <c r="BD50" s="102"/>
      <c r="BE50" s="102"/>
    </row>
    <row r="51" spans="1:57" x14ac:dyDescent="0.2">
      <c r="A51" s="63">
        <v>1845</v>
      </c>
      <c r="B51" s="98">
        <v>224083</v>
      </c>
      <c r="C51" s="99">
        <v>224083</v>
      </c>
      <c r="D51" s="100">
        <v>204973</v>
      </c>
      <c r="E51" s="100">
        <v>29680</v>
      </c>
      <c r="F51" s="101"/>
      <c r="G51" s="102">
        <v>9758</v>
      </c>
      <c r="H51" s="102"/>
      <c r="I51" s="102"/>
      <c r="J51" s="102">
        <v>6185</v>
      </c>
      <c r="K51" s="102">
        <v>3405</v>
      </c>
      <c r="L51" s="102">
        <v>2780</v>
      </c>
      <c r="M51" s="102">
        <v>1847</v>
      </c>
      <c r="N51" s="102">
        <v>71968</v>
      </c>
      <c r="O51" s="102">
        <v>14457</v>
      </c>
      <c r="P51" s="102">
        <v>31596</v>
      </c>
      <c r="Q51" s="101"/>
      <c r="R51" s="101"/>
      <c r="S51" s="101"/>
      <c r="T51" s="101"/>
      <c r="U51" s="101"/>
      <c r="V51" s="102">
        <v>5314</v>
      </c>
      <c r="W51" s="102">
        <v>12458</v>
      </c>
      <c r="X51" s="102">
        <v>9952</v>
      </c>
      <c r="Y51" s="102">
        <v>9952</v>
      </c>
      <c r="Z51" s="101"/>
      <c r="AA51" s="102">
        <v>2506</v>
      </c>
      <c r="AB51" s="102">
        <v>17810</v>
      </c>
      <c r="AC51" s="101"/>
      <c r="AD51" s="101"/>
      <c r="AE51" s="102">
        <v>3671</v>
      </c>
      <c r="AF51" s="102">
        <v>229</v>
      </c>
      <c r="AG51" s="101"/>
      <c r="AH51" s="102"/>
      <c r="AI51" s="102"/>
      <c r="AJ51" s="102"/>
      <c r="AK51" s="102"/>
      <c r="AL51" s="102"/>
      <c r="AM51" s="102"/>
      <c r="AN51" s="102"/>
      <c r="AO51" s="99">
        <v>19110</v>
      </c>
      <c r="AP51" s="100"/>
      <c r="AQ51" s="100"/>
      <c r="AR51" s="102"/>
      <c r="AS51" s="102"/>
      <c r="AT51" s="102"/>
      <c r="AU51" s="102"/>
      <c r="AV51" s="102"/>
      <c r="AW51" s="102"/>
      <c r="AX51" s="102"/>
      <c r="AY51" s="102"/>
      <c r="AZ51" s="102"/>
      <c r="BA51" s="102"/>
      <c r="BB51" s="102"/>
      <c r="BC51" s="102"/>
      <c r="BD51" s="102"/>
      <c r="BE51" s="102"/>
    </row>
    <row r="52" spans="1:57" x14ac:dyDescent="0.2">
      <c r="A52" s="63">
        <v>1846</v>
      </c>
      <c r="B52" s="98">
        <v>244750</v>
      </c>
      <c r="C52" s="99">
        <v>244750</v>
      </c>
      <c r="D52" s="100">
        <v>223407</v>
      </c>
      <c r="E52" s="100">
        <v>33806</v>
      </c>
      <c r="F52" s="101"/>
      <c r="G52" s="102">
        <v>11852</v>
      </c>
      <c r="H52" s="102"/>
      <c r="I52" s="102"/>
      <c r="J52" s="102">
        <v>6465</v>
      </c>
      <c r="K52" s="102">
        <v>3665</v>
      </c>
      <c r="L52" s="102">
        <v>2800</v>
      </c>
      <c r="M52" s="102">
        <v>2019</v>
      </c>
      <c r="N52" s="102">
        <v>74558</v>
      </c>
      <c r="O52" s="102">
        <v>13368</v>
      </c>
      <c r="P52" s="102">
        <v>36742</v>
      </c>
      <c r="Q52" s="101"/>
      <c r="R52" s="101"/>
      <c r="S52" s="101"/>
      <c r="T52" s="101"/>
      <c r="U52" s="101"/>
      <c r="V52" s="102">
        <v>5164</v>
      </c>
      <c r="W52" s="102">
        <v>13261</v>
      </c>
      <c r="X52" s="102">
        <v>10354</v>
      </c>
      <c r="Y52" s="102">
        <v>10354</v>
      </c>
      <c r="Z52" s="101"/>
      <c r="AA52" s="102">
        <v>2907</v>
      </c>
      <c r="AB52" s="102">
        <v>22307</v>
      </c>
      <c r="AC52" s="101"/>
      <c r="AD52" s="101"/>
      <c r="AE52" s="102">
        <v>3640</v>
      </c>
      <c r="AF52" s="102">
        <v>225</v>
      </c>
      <c r="AG52" s="101"/>
      <c r="AH52" s="102"/>
      <c r="AI52" s="102"/>
      <c r="AJ52" s="102"/>
      <c r="AK52" s="102"/>
      <c r="AL52" s="102"/>
      <c r="AM52" s="102"/>
      <c r="AN52" s="102"/>
      <c r="AO52" s="99">
        <v>21343</v>
      </c>
      <c r="AP52" s="100"/>
      <c r="AQ52" s="100"/>
      <c r="AR52" s="102"/>
      <c r="AS52" s="102"/>
      <c r="AT52" s="102"/>
      <c r="AU52" s="102"/>
      <c r="AV52" s="102"/>
      <c r="AW52" s="102"/>
      <c r="AX52" s="102"/>
      <c r="AY52" s="102"/>
      <c r="AZ52" s="102"/>
      <c r="BA52" s="102"/>
      <c r="BB52" s="102"/>
      <c r="BC52" s="102"/>
      <c r="BD52" s="102"/>
      <c r="BE52" s="102"/>
    </row>
    <row r="53" spans="1:57" x14ac:dyDescent="0.2">
      <c r="A53" s="63">
        <v>1847</v>
      </c>
      <c r="B53" s="98">
        <v>244973</v>
      </c>
      <c r="C53" s="99">
        <v>244973</v>
      </c>
      <c r="D53" s="100">
        <v>221686</v>
      </c>
      <c r="E53" s="100">
        <v>33553</v>
      </c>
      <c r="F53" s="101"/>
      <c r="G53" s="102">
        <v>10201</v>
      </c>
      <c r="H53" s="102">
        <v>9321</v>
      </c>
      <c r="I53" s="102">
        <v>880</v>
      </c>
      <c r="J53" s="102">
        <v>6431</v>
      </c>
      <c r="K53" s="102">
        <v>3601</v>
      </c>
      <c r="L53" s="102">
        <v>2830</v>
      </c>
      <c r="M53" s="102">
        <v>1954</v>
      </c>
      <c r="N53" s="102">
        <v>74277</v>
      </c>
      <c r="O53" s="102">
        <v>14689</v>
      </c>
      <c r="P53" s="102">
        <v>34333</v>
      </c>
      <c r="Q53" s="101"/>
      <c r="R53" s="101"/>
      <c r="S53" s="101"/>
      <c r="T53" s="101"/>
      <c r="U53" s="101"/>
      <c r="V53" s="102">
        <v>6064</v>
      </c>
      <c r="W53" s="102">
        <v>13663</v>
      </c>
      <c r="X53" s="102">
        <v>10813</v>
      </c>
      <c r="Y53" s="102">
        <v>10813</v>
      </c>
      <c r="Z53" s="101"/>
      <c r="AA53" s="102">
        <v>2850</v>
      </c>
      <c r="AB53" s="102">
        <v>22718</v>
      </c>
      <c r="AC53" s="101"/>
      <c r="AD53" s="101"/>
      <c r="AE53" s="102">
        <v>3582</v>
      </c>
      <c r="AF53" s="102">
        <v>221</v>
      </c>
      <c r="AG53" s="101"/>
      <c r="AH53" s="102"/>
      <c r="AI53" s="102"/>
      <c r="AJ53" s="102"/>
      <c r="AK53" s="102"/>
      <c r="AL53" s="102"/>
      <c r="AM53" s="102"/>
      <c r="AN53" s="102"/>
      <c r="AO53" s="99">
        <v>23287</v>
      </c>
      <c r="AP53" s="100"/>
      <c r="AQ53" s="100"/>
      <c r="AR53" s="102"/>
      <c r="AS53" s="102"/>
      <c r="AT53" s="102"/>
      <c r="AU53" s="102"/>
      <c r="AV53" s="102"/>
      <c r="AW53" s="102"/>
      <c r="AX53" s="102"/>
      <c r="AY53" s="102"/>
      <c r="AZ53" s="102"/>
      <c r="BA53" s="102"/>
      <c r="BB53" s="102"/>
      <c r="BC53" s="102"/>
      <c r="BD53" s="102"/>
      <c r="BE53" s="102"/>
    </row>
    <row r="54" spans="1:57" x14ac:dyDescent="0.2">
      <c r="A54" s="63">
        <v>1848</v>
      </c>
      <c r="B54" s="98">
        <v>284189</v>
      </c>
      <c r="C54" s="99">
        <v>284189</v>
      </c>
      <c r="D54" s="100">
        <v>259505</v>
      </c>
      <c r="E54" s="100">
        <v>41082</v>
      </c>
      <c r="F54" s="101"/>
      <c r="G54" s="102">
        <v>9843</v>
      </c>
      <c r="H54" s="102">
        <v>8978</v>
      </c>
      <c r="I54" s="102">
        <v>865</v>
      </c>
      <c r="J54" s="102">
        <v>6471</v>
      </c>
      <c r="K54" s="102">
        <v>3655</v>
      </c>
      <c r="L54" s="102">
        <v>2816</v>
      </c>
      <c r="M54" s="102">
        <v>1987</v>
      </c>
      <c r="N54" s="102">
        <v>97269</v>
      </c>
      <c r="O54" s="102">
        <v>16630</v>
      </c>
      <c r="P54" s="102">
        <v>40761</v>
      </c>
      <c r="Q54" s="101"/>
      <c r="R54" s="101"/>
      <c r="S54" s="101"/>
      <c r="T54" s="101"/>
      <c r="U54" s="101"/>
      <c r="V54" s="102">
        <v>5839</v>
      </c>
      <c r="W54" s="102">
        <v>14251</v>
      </c>
      <c r="X54" s="102">
        <v>11274</v>
      </c>
      <c r="Y54" s="102">
        <v>11274</v>
      </c>
      <c r="Z54" s="101"/>
      <c r="AA54" s="102">
        <v>2977</v>
      </c>
      <c r="AB54" s="102">
        <v>21592</v>
      </c>
      <c r="AC54" s="101"/>
      <c r="AD54" s="101"/>
      <c r="AE54" s="102">
        <v>3556</v>
      </c>
      <c r="AF54" s="102">
        <v>224</v>
      </c>
      <c r="AG54" s="101"/>
      <c r="AH54" s="102"/>
      <c r="AI54" s="102"/>
      <c r="AJ54" s="102"/>
      <c r="AK54" s="102"/>
      <c r="AL54" s="102"/>
      <c r="AM54" s="102"/>
      <c r="AN54" s="102"/>
      <c r="AO54" s="99">
        <v>24684</v>
      </c>
      <c r="AP54" s="100"/>
      <c r="AQ54" s="100"/>
      <c r="AR54" s="102"/>
      <c r="AS54" s="102"/>
      <c r="AT54" s="102"/>
      <c r="AU54" s="102"/>
      <c r="AV54" s="102"/>
      <c r="AW54" s="102"/>
      <c r="AX54" s="102"/>
      <c r="AY54" s="102"/>
      <c r="AZ54" s="102"/>
      <c r="BA54" s="102"/>
      <c r="BB54" s="102"/>
      <c r="BC54" s="102"/>
      <c r="BD54" s="102"/>
      <c r="BE54" s="102"/>
    </row>
    <row r="55" spans="1:57" x14ac:dyDescent="0.2">
      <c r="A55" s="63">
        <v>1849</v>
      </c>
      <c r="B55" s="98">
        <v>270465</v>
      </c>
      <c r="C55" s="99">
        <v>270465</v>
      </c>
      <c r="D55" s="100">
        <v>249479</v>
      </c>
      <c r="E55" s="100">
        <v>35706</v>
      </c>
      <c r="F55" s="101"/>
      <c r="G55" s="102">
        <v>9772</v>
      </c>
      <c r="H55" s="102">
        <v>8980</v>
      </c>
      <c r="I55" s="102">
        <v>792</v>
      </c>
      <c r="J55" s="102">
        <v>5230</v>
      </c>
      <c r="K55" s="102">
        <v>2497</v>
      </c>
      <c r="L55" s="102">
        <v>2733</v>
      </c>
      <c r="M55" s="102">
        <v>2111</v>
      </c>
      <c r="N55" s="102">
        <v>102378</v>
      </c>
      <c r="O55" s="102">
        <v>15407</v>
      </c>
      <c r="P55" s="102">
        <v>41133</v>
      </c>
      <c r="Q55" s="101"/>
      <c r="R55" s="101"/>
      <c r="S55" s="101"/>
      <c r="T55" s="101"/>
      <c r="U55" s="101"/>
      <c r="V55" s="102">
        <v>5367</v>
      </c>
      <c r="W55" s="102">
        <v>14226</v>
      </c>
      <c r="X55" s="102">
        <v>11146</v>
      </c>
      <c r="Y55" s="102">
        <v>11146</v>
      </c>
      <c r="Z55" s="101"/>
      <c r="AA55" s="102">
        <v>3080</v>
      </c>
      <c r="AB55" s="102">
        <v>14363</v>
      </c>
      <c r="AC55" s="101"/>
      <c r="AD55" s="101"/>
      <c r="AE55" s="102">
        <v>3568</v>
      </c>
      <c r="AF55" s="102">
        <v>218</v>
      </c>
      <c r="AG55" s="101"/>
      <c r="AH55" s="102"/>
      <c r="AI55" s="102"/>
      <c r="AJ55" s="102"/>
      <c r="AK55" s="102"/>
      <c r="AL55" s="102"/>
      <c r="AM55" s="102"/>
      <c r="AN55" s="102"/>
      <c r="AO55" s="99">
        <v>20986</v>
      </c>
      <c r="AP55" s="100"/>
      <c r="AQ55" s="100"/>
      <c r="AR55" s="102"/>
      <c r="AS55" s="102"/>
      <c r="AT55" s="102"/>
      <c r="AU55" s="102"/>
      <c r="AV55" s="102"/>
      <c r="AW55" s="102"/>
      <c r="AX55" s="102"/>
      <c r="AY55" s="102"/>
      <c r="AZ55" s="102"/>
      <c r="BA55" s="102"/>
      <c r="BB55" s="102"/>
      <c r="BC55" s="102"/>
      <c r="BD55" s="102"/>
      <c r="BE55" s="102"/>
    </row>
    <row r="56" spans="1:57" x14ac:dyDescent="0.2">
      <c r="A56" s="63">
        <v>1850</v>
      </c>
      <c r="B56" s="98">
        <v>287187</v>
      </c>
      <c r="C56" s="99">
        <v>287187</v>
      </c>
      <c r="D56" s="100">
        <v>266084</v>
      </c>
      <c r="E56" s="100">
        <v>42677</v>
      </c>
      <c r="F56" s="101"/>
      <c r="G56" s="102">
        <v>9640</v>
      </c>
      <c r="H56" s="102">
        <v>8819</v>
      </c>
      <c r="I56" s="102">
        <v>821</v>
      </c>
      <c r="J56" s="102">
        <v>6548</v>
      </c>
      <c r="K56" s="102">
        <v>3738</v>
      </c>
      <c r="L56" s="102">
        <v>2810</v>
      </c>
      <c r="M56" s="102">
        <v>1986</v>
      </c>
      <c r="N56" s="102">
        <v>103045</v>
      </c>
      <c r="O56" s="102">
        <v>17911</v>
      </c>
      <c r="P56" s="102">
        <v>40182</v>
      </c>
      <c r="Q56" s="101"/>
      <c r="R56" s="101"/>
      <c r="S56" s="101"/>
      <c r="T56" s="101"/>
      <c r="U56" s="101"/>
      <c r="V56" s="102">
        <v>5451</v>
      </c>
      <c r="W56" s="102">
        <v>14444</v>
      </c>
      <c r="X56" s="102">
        <v>11263</v>
      </c>
      <c r="Y56" s="102">
        <v>11263</v>
      </c>
      <c r="Z56" s="101"/>
      <c r="AA56" s="102">
        <v>3181</v>
      </c>
      <c r="AB56" s="102">
        <v>20437</v>
      </c>
      <c r="AC56" s="101"/>
      <c r="AD56" s="101"/>
      <c r="AE56" s="102">
        <v>3545</v>
      </c>
      <c r="AF56" s="102">
        <v>218</v>
      </c>
      <c r="AG56" s="101"/>
      <c r="AH56" s="102"/>
      <c r="AI56" s="102"/>
      <c r="AJ56" s="102"/>
      <c r="AK56" s="102"/>
      <c r="AL56" s="102"/>
      <c r="AM56" s="102"/>
      <c r="AN56" s="102"/>
      <c r="AO56" s="99">
        <v>21103</v>
      </c>
      <c r="AP56" s="100"/>
      <c r="AQ56" s="100"/>
      <c r="AR56" s="102"/>
      <c r="AS56" s="102"/>
      <c r="AT56" s="102"/>
      <c r="AU56" s="102"/>
      <c r="AV56" s="102"/>
      <c r="AW56" s="102"/>
      <c r="AX56" s="102"/>
      <c r="AY56" s="102"/>
      <c r="AZ56" s="102"/>
      <c r="BA56" s="102"/>
      <c r="BB56" s="102"/>
      <c r="BC56" s="102"/>
      <c r="BD56" s="102"/>
      <c r="BE56" s="102"/>
    </row>
    <row r="57" spans="1:57" x14ac:dyDescent="0.2">
      <c r="A57" s="63">
        <v>1851</v>
      </c>
      <c r="B57" s="98">
        <v>280615</v>
      </c>
      <c r="C57" s="99">
        <v>280615</v>
      </c>
      <c r="D57" s="100">
        <v>259310</v>
      </c>
      <c r="E57" s="100">
        <v>46266</v>
      </c>
      <c r="F57" s="101"/>
      <c r="G57" s="102">
        <v>10536</v>
      </c>
      <c r="H57" s="102">
        <v>9673</v>
      </c>
      <c r="I57" s="102">
        <v>863</v>
      </c>
      <c r="J57" s="102">
        <v>6683</v>
      </c>
      <c r="K57" s="102">
        <v>3841</v>
      </c>
      <c r="L57" s="102">
        <v>2842</v>
      </c>
      <c r="M57" s="102">
        <v>1898</v>
      </c>
      <c r="N57" s="102">
        <v>88611</v>
      </c>
      <c r="O57" s="102">
        <v>18199</v>
      </c>
      <c r="P57" s="102">
        <v>40860</v>
      </c>
      <c r="Q57" s="101"/>
      <c r="R57" s="101"/>
      <c r="S57" s="101"/>
      <c r="T57" s="101"/>
      <c r="U57" s="101"/>
      <c r="V57" s="102">
        <v>5785</v>
      </c>
      <c r="W57" s="102">
        <v>14898</v>
      </c>
      <c r="X57" s="102">
        <v>11220</v>
      </c>
      <c r="Y57" s="102">
        <v>11220</v>
      </c>
      <c r="Z57" s="101"/>
      <c r="AA57" s="102">
        <v>3678</v>
      </c>
      <c r="AB57" s="102">
        <v>21759</v>
      </c>
      <c r="AC57" s="101"/>
      <c r="AD57" s="101"/>
      <c r="AE57" s="102">
        <v>3596</v>
      </c>
      <c r="AF57" s="102">
        <v>219</v>
      </c>
      <c r="AG57" s="101"/>
      <c r="AH57" s="102"/>
      <c r="AI57" s="102"/>
      <c r="AJ57" s="102"/>
      <c r="AK57" s="102"/>
      <c r="AL57" s="102"/>
      <c r="AM57" s="102"/>
      <c r="AN57" s="102"/>
      <c r="AO57" s="99">
        <v>21305</v>
      </c>
      <c r="AP57" s="100"/>
      <c r="AQ57" s="100"/>
      <c r="AR57" s="102"/>
      <c r="AS57" s="102"/>
      <c r="AT57" s="102"/>
      <c r="AU57" s="102"/>
      <c r="AV57" s="102"/>
      <c r="AW57" s="102"/>
      <c r="AX57" s="102"/>
      <c r="AY57" s="102"/>
      <c r="AZ57" s="102"/>
      <c r="BA57" s="102"/>
      <c r="BB57" s="102"/>
      <c r="BC57" s="102"/>
      <c r="BD57" s="102"/>
      <c r="BE57" s="102"/>
    </row>
    <row r="58" spans="1:57" x14ac:dyDescent="0.2">
      <c r="A58" s="63">
        <v>1852</v>
      </c>
      <c r="B58" s="98">
        <v>280259</v>
      </c>
      <c r="C58" s="99">
        <v>280259</v>
      </c>
      <c r="D58" s="100">
        <v>250264</v>
      </c>
      <c r="E58" s="100">
        <v>44604</v>
      </c>
      <c r="F58" s="101"/>
      <c r="G58" s="102">
        <v>9705</v>
      </c>
      <c r="H58" s="102">
        <v>8685</v>
      </c>
      <c r="I58" s="102">
        <v>1020</v>
      </c>
      <c r="J58" s="102">
        <v>6881</v>
      </c>
      <c r="K58" s="102">
        <v>4040</v>
      </c>
      <c r="L58" s="102">
        <v>2841</v>
      </c>
      <c r="M58" s="102">
        <v>1987</v>
      </c>
      <c r="N58" s="102">
        <v>82546</v>
      </c>
      <c r="O58" s="102">
        <v>17934</v>
      </c>
      <c r="P58" s="102">
        <v>43901</v>
      </c>
      <c r="Q58" s="101"/>
      <c r="R58" s="101"/>
      <c r="S58" s="101"/>
      <c r="T58" s="101"/>
      <c r="U58" s="101"/>
      <c r="V58" s="102">
        <v>4833</v>
      </c>
      <c r="W58" s="102">
        <v>14661</v>
      </c>
      <c r="X58" s="102">
        <v>10999</v>
      </c>
      <c r="Y58" s="102">
        <v>10999</v>
      </c>
      <c r="Z58" s="101"/>
      <c r="AA58" s="102">
        <v>3662</v>
      </c>
      <c r="AB58" s="102">
        <v>19420</v>
      </c>
      <c r="AC58" s="101"/>
      <c r="AD58" s="101"/>
      <c r="AE58" s="102">
        <v>3587</v>
      </c>
      <c r="AF58" s="102">
        <v>205</v>
      </c>
      <c r="AG58" s="101"/>
      <c r="AH58" s="102"/>
      <c r="AI58" s="102"/>
      <c r="AJ58" s="102"/>
      <c r="AK58" s="102"/>
      <c r="AL58" s="102"/>
      <c r="AM58" s="102"/>
      <c r="AN58" s="102"/>
      <c r="AO58" s="99">
        <v>29995</v>
      </c>
      <c r="AP58" s="100"/>
      <c r="AQ58" s="100"/>
      <c r="AR58" s="102"/>
      <c r="AS58" s="102"/>
      <c r="AT58" s="102"/>
      <c r="AU58" s="102"/>
      <c r="AV58" s="102"/>
      <c r="AW58" s="102"/>
      <c r="AX58" s="102"/>
      <c r="AY58" s="102"/>
      <c r="AZ58" s="102"/>
      <c r="BA58" s="102"/>
      <c r="BB58" s="102"/>
      <c r="BC58" s="102"/>
      <c r="BD58" s="102"/>
      <c r="BE58" s="102"/>
    </row>
    <row r="59" spans="1:57" x14ac:dyDescent="0.2">
      <c r="A59" s="63">
        <v>1853</v>
      </c>
      <c r="B59" s="98">
        <v>313086</v>
      </c>
      <c r="C59" s="99">
        <v>313086</v>
      </c>
      <c r="D59" s="100">
        <v>276804</v>
      </c>
      <c r="E59" s="100">
        <v>52589</v>
      </c>
      <c r="F59" s="101"/>
      <c r="G59" s="102">
        <v>9532</v>
      </c>
      <c r="H59" s="102">
        <v>8589</v>
      </c>
      <c r="I59" s="102">
        <v>943</v>
      </c>
      <c r="J59" s="102">
        <v>6951</v>
      </c>
      <c r="K59" s="102">
        <v>4120</v>
      </c>
      <c r="L59" s="102">
        <v>2831</v>
      </c>
      <c r="M59" s="102">
        <v>1950</v>
      </c>
      <c r="N59" s="102">
        <v>103479</v>
      </c>
      <c r="O59" s="102">
        <v>20751</v>
      </c>
      <c r="P59" s="102">
        <v>41868</v>
      </c>
      <c r="Q59" s="101"/>
      <c r="R59" s="101"/>
      <c r="S59" s="101"/>
      <c r="T59" s="101"/>
      <c r="U59" s="101"/>
      <c r="V59" s="102">
        <v>4666</v>
      </c>
      <c r="W59" s="102">
        <v>13020</v>
      </c>
      <c r="X59" s="102">
        <v>9063</v>
      </c>
      <c r="Y59" s="102">
        <v>9063</v>
      </c>
      <c r="Z59" s="101"/>
      <c r="AA59" s="102">
        <v>3957</v>
      </c>
      <c r="AB59" s="102">
        <v>18267</v>
      </c>
      <c r="AC59" s="101"/>
      <c r="AD59" s="101"/>
      <c r="AE59" s="102">
        <v>3530</v>
      </c>
      <c r="AF59" s="102">
        <v>201</v>
      </c>
      <c r="AG59" s="101"/>
      <c r="AH59" s="102"/>
      <c r="AI59" s="102"/>
      <c r="AJ59" s="102"/>
      <c r="AK59" s="102"/>
      <c r="AL59" s="102"/>
      <c r="AM59" s="102"/>
      <c r="AN59" s="102"/>
      <c r="AO59" s="99">
        <v>36282</v>
      </c>
      <c r="AP59" s="100"/>
      <c r="AQ59" s="100"/>
      <c r="AR59" s="102"/>
      <c r="AS59" s="102"/>
      <c r="AT59" s="102"/>
      <c r="AU59" s="102"/>
      <c r="AV59" s="102"/>
      <c r="AW59" s="102"/>
      <c r="AX59" s="102"/>
      <c r="AY59" s="102"/>
      <c r="AZ59" s="102"/>
      <c r="BA59" s="102"/>
      <c r="BB59" s="102"/>
      <c r="BC59" s="102"/>
      <c r="BD59" s="102"/>
      <c r="BE59" s="102"/>
    </row>
    <row r="60" spans="1:57" x14ac:dyDescent="0.2">
      <c r="A60" s="63">
        <v>1854</v>
      </c>
      <c r="B60" s="98">
        <v>383759</v>
      </c>
      <c r="C60" s="99">
        <v>383759</v>
      </c>
      <c r="D60" s="100">
        <v>349094</v>
      </c>
      <c r="E60" s="100">
        <v>53645</v>
      </c>
      <c r="F60" s="101"/>
      <c r="G60" s="102">
        <v>9046</v>
      </c>
      <c r="H60" s="102">
        <v>8192</v>
      </c>
      <c r="I60" s="102">
        <v>854</v>
      </c>
      <c r="J60" s="102">
        <v>7234</v>
      </c>
      <c r="K60" s="102">
        <v>4389</v>
      </c>
      <c r="L60" s="102">
        <v>2845</v>
      </c>
      <c r="M60" s="102">
        <v>2347</v>
      </c>
      <c r="N60" s="102">
        <v>178694</v>
      </c>
      <c r="O60" s="102">
        <v>20337</v>
      </c>
      <c r="P60" s="102">
        <v>44727</v>
      </c>
      <c r="Q60" s="101"/>
      <c r="R60" s="101"/>
      <c r="S60" s="101"/>
      <c r="T60" s="101"/>
      <c r="U60" s="101"/>
      <c r="V60" s="102">
        <v>3172</v>
      </c>
      <c r="W60" s="102">
        <v>13949</v>
      </c>
      <c r="X60" s="102">
        <v>9602</v>
      </c>
      <c r="Y60" s="102">
        <v>9602</v>
      </c>
      <c r="Z60" s="101"/>
      <c r="AA60" s="102">
        <v>4347</v>
      </c>
      <c r="AB60" s="102">
        <v>12214</v>
      </c>
      <c r="AC60" s="101"/>
      <c r="AD60" s="101"/>
      <c r="AE60" s="102">
        <v>3534</v>
      </c>
      <c r="AF60" s="102">
        <v>195</v>
      </c>
      <c r="AG60" s="101"/>
      <c r="AH60" s="102"/>
      <c r="AI60" s="102"/>
      <c r="AJ60" s="102"/>
      <c r="AK60" s="102"/>
      <c r="AL60" s="102"/>
      <c r="AM60" s="102"/>
      <c r="AN60" s="102"/>
      <c r="AO60" s="99">
        <v>34665</v>
      </c>
      <c r="AP60" s="100"/>
      <c r="AQ60" s="100"/>
      <c r="AR60" s="102"/>
      <c r="AS60" s="102"/>
      <c r="AT60" s="102"/>
      <c r="AU60" s="102"/>
      <c r="AV60" s="102"/>
      <c r="AW60" s="102"/>
      <c r="AX60" s="102"/>
      <c r="AY60" s="102"/>
      <c r="AZ60" s="102"/>
      <c r="BA60" s="102"/>
      <c r="BB60" s="102"/>
      <c r="BC60" s="102"/>
      <c r="BD60" s="102"/>
      <c r="BE60" s="102"/>
    </row>
    <row r="61" spans="1:57" x14ac:dyDescent="0.2">
      <c r="A61" s="63">
        <v>1855</v>
      </c>
      <c r="B61" s="105">
        <v>525970</v>
      </c>
      <c r="C61" s="99">
        <v>525970</v>
      </c>
      <c r="D61" s="100">
        <v>467470</v>
      </c>
      <c r="E61" s="100">
        <v>65233</v>
      </c>
      <c r="F61" s="101"/>
      <c r="G61" s="106">
        <v>10226</v>
      </c>
      <c r="H61" s="102">
        <v>804</v>
      </c>
      <c r="I61" s="102">
        <v>9422</v>
      </c>
      <c r="J61" s="102">
        <v>7145</v>
      </c>
      <c r="K61" s="102">
        <v>4312</v>
      </c>
      <c r="L61" s="102">
        <v>2833</v>
      </c>
      <c r="M61" s="102">
        <v>1742</v>
      </c>
      <c r="N61" s="102">
        <v>239823</v>
      </c>
      <c r="O61" s="102">
        <v>30263</v>
      </c>
      <c r="P61" s="102">
        <v>79518</v>
      </c>
      <c r="Q61" s="101"/>
      <c r="R61" s="101"/>
      <c r="S61" s="101"/>
      <c r="T61" s="101"/>
      <c r="U61" s="101"/>
      <c r="V61" s="102">
        <v>3612</v>
      </c>
      <c r="W61" s="102">
        <v>14247</v>
      </c>
      <c r="X61" s="102"/>
      <c r="Y61" s="102"/>
      <c r="Z61" s="101"/>
      <c r="AA61" s="102"/>
      <c r="AB61" s="102">
        <v>11929</v>
      </c>
      <c r="AC61" s="101"/>
      <c r="AD61" s="101"/>
      <c r="AE61" s="102">
        <v>3532</v>
      </c>
      <c r="AF61" s="102">
        <v>200</v>
      </c>
      <c r="AG61" s="101"/>
      <c r="AH61" s="102"/>
      <c r="AI61" s="102"/>
      <c r="AJ61" s="102"/>
      <c r="AK61" s="102"/>
      <c r="AL61" s="102"/>
      <c r="AM61" s="102"/>
      <c r="AN61" s="102"/>
      <c r="AO61" s="99">
        <v>58500</v>
      </c>
      <c r="AP61" s="100"/>
      <c r="AQ61" s="100"/>
      <c r="AR61" s="102"/>
      <c r="AS61" s="102"/>
      <c r="AT61" s="102"/>
      <c r="AU61" s="102"/>
      <c r="AV61" s="102"/>
      <c r="AW61" s="102"/>
      <c r="AX61" s="102"/>
      <c r="AY61" s="102"/>
      <c r="AZ61" s="102"/>
      <c r="BA61" s="102"/>
      <c r="BB61" s="102"/>
      <c r="BC61" s="102"/>
      <c r="BD61" s="102"/>
      <c r="BE61" s="102"/>
    </row>
    <row r="62" spans="1:57" x14ac:dyDescent="0.2">
      <c r="A62" s="63">
        <v>1856</v>
      </c>
      <c r="B62" s="107">
        <v>619365</v>
      </c>
      <c r="C62" s="99">
        <v>619365</v>
      </c>
      <c r="D62" s="100">
        <v>468921</v>
      </c>
      <c r="E62" s="100">
        <v>66167</v>
      </c>
      <c r="F62" s="101"/>
      <c r="G62" s="106">
        <v>15886</v>
      </c>
      <c r="H62" s="102">
        <v>1216</v>
      </c>
      <c r="I62" s="102">
        <v>14670</v>
      </c>
      <c r="J62" s="102">
        <v>7385</v>
      </c>
      <c r="K62" s="102">
        <v>4476</v>
      </c>
      <c r="L62" s="102">
        <v>2909</v>
      </c>
      <c r="M62" s="102">
        <v>2151</v>
      </c>
      <c r="N62" s="102">
        <v>233154</v>
      </c>
      <c r="O62" s="102">
        <v>26728</v>
      </c>
      <c r="P62" s="102">
        <v>78658</v>
      </c>
      <c r="Q62" s="101"/>
      <c r="R62" s="101"/>
      <c r="S62" s="101"/>
      <c r="T62" s="101"/>
      <c r="U62" s="101"/>
      <c r="V62" s="102">
        <v>3972</v>
      </c>
      <c r="W62" s="102">
        <v>14288</v>
      </c>
      <c r="X62" s="102"/>
      <c r="Y62" s="102"/>
      <c r="Z62" s="101"/>
      <c r="AA62" s="102"/>
      <c r="AB62" s="102">
        <v>16705</v>
      </c>
      <c r="AC62" s="101"/>
      <c r="AD62" s="101"/>
      <c r="AE62" s="102">
        <v>3617</v>
      </c>
      <c r="AF62" s="102">
        <v>210</v>
      </c>
      <c r="AG62" s="101"/>
      <c r="AH62" s="102"/>
      <c r="AI62" s="102"/>
      <c r="AJ62" s="102"/>
      <c r="AK62" s="102"/>
      <c r="AL62" s="102"/>
      <c r="AM62" s="102"/>
      <c r="AN62" s="102"/>
      <c r="AO62" s="99">
        <v>150444</v>
      </c>
      <c r="AP62" s="100"/>
      <c r="AQ62" s="100"/>
      <c r="AR62" s="102"/>
      <c r="AS62" s="102"/>
      <c r="AT62" s="102"/>
      <c r="AU62" s="102"/>
      <c r="AV62" s="102"/>
      <c r="AW62" s="102"/>
      <c r="AX62" s="102"/>
      <c r="AY62" s="102"/>
      <c r="AZ62" s="102"/>
      <c r="BA62" s="102"/>
      <c r="BB62" s="102"/>
      <c r="BC62" s="102"/>
      <c r="BD62" s="102"/>
      <c r="BE62" s="102"/>
    </row>
    <row r="63" spans="1:57" x14ac:dyDescent="0.2">
      <c r="A63" s="63">
        <v>1857</v>
      </c>
      <c r="B63" s="107">
        <v>347856</v>
      </c>
      <c r="C63" s="99">
        <v>347856</v>
      </c>
      <c r="D63" s="100">
        <v>293001</v>
      </c>
      <c r="E63" s="100">
        <v>62916</v>
      </c>
      <c r="F63" s="101"/>
      <c r="G63" s="106">
        <v>12692</v>
      </c>
      <c r="H63" s="102">
        <v>1038</v>
      </c>
      <c r="I63" s="102">
        <v>11654</v>
      </c>
      <c r="J63" s="102">
        <v>7488</v>
      </c>
      <c r="K63" s="102">
        <v>4541</v>
      </c>
      <c r="L63" s="102">
        <v>2947</v>
      </c>
      <c r="M63" s="102">
        <v>2739</v>
      </c>
      <c r="N63" s="102">
        <v>101848</v>
      </c>
      <c r="O63" s="102">
        <v>20427</v>
      </c>
      <c r="P63" s="102">
        <v>48942</v>
      </c>
      <c r="Q63" s="101"/>
      <c r="R63" s="101"/>
      <c r="S63" s="101"/>
      <c r="T63" s="101"/>
      <c r="U63" s="101"/>
      <c r="V63" s="102">
        <v>3662</v>
      </c>
      <c r="W63" s="102">
        <v>14757</v>
      </c>
      <c r="X63" s="102"/>
      <c r="Y63" s="102"/>
      <c r="Z63" s="101"/>
      <c r="AA63" s="102"/>
      <c r="AB63" s="102">
        <v>13673</v>
      </c>
      <c r="AC63" s="101"/>
      <c r="AD63" s="101"/>
      <c r="AE63" s="102">
        <v>3652</v>
      </c>
      <c r="AF63" s="102">
        <v>205</v>
      </c>
      <c r="AG63" s="101"/>
      <c r="AH63" s="102"/>
      <c r="AI63" s="102"/>
      <c r="AJ63" s="102"/>
      <c r="AK63" s="102"/>
      <c r="AL63" s="102"/>
      <c r="AM63" s="102"/>
      <c r="AN63" s="102"/>
      <c r="AO63" s="99">
        <v>54855</v>
      </c>
      <c r="AP63" s="100"/>
      <c r="AQ63" s="100"/>
      <c r="AR63" s="102"/>
      <c r="AS63" s="102"/>
      <c r="AT63" s="102"/>
      <c r="AU63" s="102"/>
      <c r="AV63" s="102"/>
      <c r="AW63" s="102"/>
      <c r="AX63" s="102"/>
      <c r="AY63" s="102"/>
      <c r="AZ63" s="102"/>
      <c r="BA63" s="102"/>
      <c r="BB63" s="102"/>
      <c r="BC63" s="102"/>
      <c r="BD63" s="102"/>
      <c r="BE63" s="102"/>
    </row>
    <row r="64" spans="1:57" x14ac:dyDescent="0.2">
      <c r="A64" s="63">
        <v>1858</v>
      </c>
      <c r="B64" s="107">
        <v>363356</v>
      </c>
      <c r="C64" s="99">
        <v>363356</v>
      </c>
      <c r="D64" s="100">
        <v>320945</v>
      </c>
      <c r="E64" s="100">
        <v>49103</v>
      </c>
      <c r="F64" s="101"/>
      <c r="G64" s="106">
        <v>11433</v>
      </c>
      <c r="H64" s="102">
        <v>1175</v>
      </c>
      <c r="I64" s="102">
        <v>10258</v>
      </c>
      <c r="J64" s="102">
        <v>7814</v>
      </c>
      <c r="K64" s="102">
        <v>4965</v>
      </c>
      <c r="L64" s="102">
        <v>2849</v>
      </c>
      <c r="M64" s="102">
        <v>2147</v>
      </c>
      <c r="N64" s="102">
        <v>89154</v>
      </c>
      <c r="O64" s="102">
        <v>19140</v>
      </c>
      <c r="P64" s="102">
        <v>109565</v>
      </c>
      <c r="Q64" s="101"/>
      <c r="R64" s="101"/>
      <c r="S64" s="101"/>
      <c r="T64" s="101"/>
      <c r="U64" s="101"/>
      <c r="V64" s="102">
        <v>3445</v>
      </c>
      <c r="W64" s="102">
        <v>14015</v>
      </c>
      <c r="X64" s="102"/>
      <c r="Y64" s="102"/>
      <c r="Z64" s="101"/>
      <c r="AA64" s="102"/>
      <c r="AB64" s="102">
        <v>11237</v>
      </c>
      <c r="AC64" s="101"/>
      <c r="AD64" s="101"/>
      <c r="AE64" s="102">
        <v>3692</v>
      </c>
      <c r="AF64" s="102">
        <v>200</v>
      </c>
      <c r="AG64" s="101"/>
      <c r="AH64" s="102"/>
      <c r="AI64" s="102"/>
      <c r="AJ64" s="102"/>
      <c r="AK64" s="102"/>
      <c r="AL64" s="102"/>
      <c r="AM64" s="102"/>
      <c r="AN64" s="102"/>
      <c r="AO64" s="99">
        <v>42411</v>
      </c>
      <c r="AP64" s="100"/>
      <c r="AQ64" s="100"/>
      <c r="AR64" s="102"/>
      <c r="AS64" s="102"/>
      <c r="AT64" s="102"/>
      <c r="AU64" s="102"/>
      <c r="AV64" s="102"/>
      <c r="AW64" s="102"/>
      <c r="AX64" s="102"/>
      <c r="AY64" s="102"/>
      <c r="AZ64" s="102"/>
      <c r="BA64" s="102"/>
      <c r="BB64" s="102"/>
      <c r="BC64" s="102"/>
      <c r="BD64" s="102"/>
      <c r="BE64" s="102"/>
    </row>
    <row r="65" spans="1:57" x14ac:dyDescent="0.2">
      <c r="A65" s="63">
        <v>1859</v>
      </c>
      <c r="B65" s="107">
        <v>350515</v>
      </c>
      <c r="C65" s="99">
        <v>350515</v>
      </c>
      <c r="D65" s="100">
        <v>294057</v>
      </c>
      <c r="E65" s="100">
        <v>56325</v>
      </c>
      <c r="F65" s="101"/>
      <c r="G65" s="106">
        <v>10992</v>
      </c>
      <c r="H65" s="102">
        <v>1092</v>
      </c>
      <c r="I65" s="102">
        <v>9900</v>
      </c>
      <c r="J65" s="102">
        <v>8088</v>
      </c>
      <c r="K65" s="102">
        <v>4836</v>
      </c>
      <c r="L65" s="102">
        <v>3252</v>
      </c>
      <c r="M65" s="102">
        <v>2256</v>
      </c>
      <c r="N65" s="102">
        <v>106692</v>
      </c>
      <c r="O65" s="102">
        <v>20307</v>
      </c>
      <c r="P65" s="102">
        <v>53496</v>
      </c>
      <c r="Q65" s="101"/>
      <c r="R65" s="101"/>
      <c r="S65" s="101"/>
      <c r="T65" s="101"/>
      <c r="U65" s="101"/>
      <c r="V65" s="102">
        <v>3930</v>
      </c>
      <c r="W65" s="102">
        <v>13143</v>
      </c>
      <c r="X65" s="102"/>
      <c r="Y65" s="102"/>
      <c r="Z65" s="101"/>
      <c r="AA65" s="102"/>
      <c r="AB65" s="102">
        <v>12599</v>
      </c>
      <c r="AC65" s="101"/>
      <c r="AD65" s="101"/>
      <c r="AE65" s="102">
        <v>3868</v>
      </c>
      <c r="AF65" s="102">
        <v>213</v>
      </c>
      <c r="AG65" s="101"/>
      <c r="AH65" s="102"/>
      <c r="AI65" s="102">
        <v>2148</v>
      </c>
      <c r="AJ65" s="102"/>
      <c r="AK65" s="102"/>
      <c r="AL65" s="102"/>
      <c r="AM65" s="102"/>
      <c r="AN65" s="102"/>
      <c r="AO65" s="99">
        <v>56458</v>
      </c>
      <c r="AP65" s="100"/>
      <c r="AQ65" s="100"/>
      <c r="AR65" s="102"/>
      <c r="AS65" s="102"/>
      <c r="AT65" s="102"/>
      <c r="AU65" s="102"/>
      <c r="AV65" s="102"/>
      <c r="AW65" s="102"/>
      <c r="AX65" s="102"/>
      <c r="AY65" s="102"/>
      <c r="AZ65" s="102"/>
      <c r="BA65" s="102"/>
      <c r="BB65" s="102"/>
      <c r="BC65" s="102"/>
      <c r="BD65" s="102"/>
      <c r="BE65" s="102"/>
    </row>
    <row r="66" spans="1:57" x14ac:dyDescent="0.2">
      <c r="A66" s="63">
        <v>1860</v>
      </c>
      <c r="B66" s="107">
        <v>438239</v>
      </c>
      <c r="C66" s="99">
        <v>438239</v>
      </c>
      <c r="D66" s="100">
        <v>356315</v>
      </c>
      <c r="E66" s="100">
        <v>112067</v>
      </c>
      <c r="F66" s="101"/>
      <c r="G66" s="106">
        <v>10574</v>
      </c>
      <c r="H66" s="102">
        <v>978</v>
      </c>
      <c r="I66" s="102">
        <v>9596</v>
      </c>
      <c r="J66" s="102">
        <v>8261</v>
      </c>
      <c r="K66" s="102">
        <v>4766</v>
      </c>
      <c r="L66" s="102">
        <v>3495</v>
      </c>
      <c r="M66" s="102">
        <v>2196</v>
      </c>
      <c r="N66" s="102">
        <v>106655</v>
      </c>
      <c r="O66" s="102">
        <v>22144</v>
      </c>
      <c r="P66" s="102">
        <v>60530</v>
      </c>
      <c r="Q66" s="101"/>
      <c r="R66" s="101"/>
      <c r="S66" s="101"/>
      <c r="T66" s="101"/>
      <c r="U66" s="101"/>
      <c r="V66" s="102">
        <v>3769</v>
      </c>
      <c r="W66" s="102">
        <v>12856</v>
      </c>
      <c r="X66" s="102"/>
      <c r="Y66" s="102"/>
      <c r="Z66" s="101"/>
      <c r="AA66" s="102"/>
      <c r="AB66" s="102">
        <v>9799</v>
      </c>
      <c r="AC66" s="101"/>
      <c r="AD66" s="101"/>
      <c r="AE66" s="102">
        <v>4452</v>
      </c>
      <c r="AF66" s="102">
        <v>212</v>
      </c>
      <c r="AG66" s="101"/>
      <c r="AH66" s="102"/>
      <c r="AI66" s="102">
        <v>2800</v>
      </c>
      <c r="AJ66" s="102"/>
      <c r="AK66" s="102"/>
      <c r="AL66" s="102"/>
      <c r="AM66" s="102"/>
      <c r="AN66" s="102"/>
      <c r="AO66" s="99">
        <v>81924</v>
      </c>
      <c r="AP66" s="100"/>
      <c r="AQ66" s="100"/>
      <c r="AR66" s="102"/>
      <c r="AS66" s="102"/>
      <c r="AT66" s="102"/>
      <c r="AU66" s="102"/>
      <c r="AV66" s="102"/>
      <c r="AW66" s="102"/>
      <c r="AX66" s="102"/>
      <c r="AY66" s="102"/>
      <c r="AZ66" s="102"/>
      <c r="BA66" s="102"/>
      <c r="BB66" s="102"/>
      <c r="BC66" s="102"/>
      <c r="BD66" s="102"/>
      <c r="BE66" s="102"/>
    </row>
    <row r="67" spans="1:57" x14ac:dyDescent="0.2">
      <c r="A67" s="63">
        <v>1861</v>
      </c>
      <c r="B67" s="98">
        <v>413797</v>
      </c>
      <c r="C67" s="99">
        <v>413797</v>
      </c>
      <c r="D67" s="100">
        <v>345297</v>
      </c>
      <c r="E67" s="100">
        <v>50566</v>
      </c>
      <c r="F67" s="102"/>
      <c r="G67" s="106">
        <v>11913</v>
      </c>
      <c r="H67" s="102">
        <v>1248</v>
      </c>
      <c r="I67" s="102">
        <v>10665</v>
      </c>
      <c r="J67" s="102">
        <v>8605</v>
      </c>
      <c r="K67" s="102">
        <v>4988</v>
      </c>
      <c r="L67" s="102">
        <v>3617</v>
      </c>
      <c r="M67" s="102">
        <v>2412</v>
      </c>
      <c r="N67" s="102">
        <v>115965</v>
      </c>
      <c r="O67" s="102">
        <v>23566</v>
      </c>
      <c r="P67" s="102">
        <v>93563</v>
      </c>
      <c r="Q67" s="101"/>
      <c r="R67" s="101"/>
      <c r="S67" s="101"/>
      <c r="T67" s="101"/>
      <c r="U67" s="101"/>
      <c r="V67" s="102">
        <v>5210</v>
      </c>
      <c r="W67" s="102">
        <v>13452</v>
      </c>
      <c r="X67" s="102"/>
      <c r="Y67" s="102"/>
      <c r="Z67" s="101"/>
      <c r="AA67" s="102"/>
      <c r="AB67" s="102">
        <v>11548</v>
      </c>
      <c r="AC67" s="101"/>
      <c r="AD67" s="101"/>
      <c r="AE67" s="102">
        <v>5655</v>
      </c>
      <c r="AF67" s="102">
        <v>217</v>
      </c>
      <c r="AG67" s="102"/>
      <c r="AH67" s="102"/>
      <c r="AI67" s="102">
        <v>2625</v>
      </c>
      <c r="AJ67" s="102"/>
      <c r="AK67" s="102"/>
      <c r="AL67" s="102"/>
      <c r="AM67" s="102"/>
      <c r="AN67" s="102"/>
      <c r="AO67" s="91">
        <v>68500</v>
      </c>
      <c r="AP67" s="108"/>
      <c r="AQ67" s="108"/>
      <c r="AR67" s="102"/>
      <c r="AS67" s="101"/>
      <c r="AT67" s="101"/>
      <c r="AU67" s="101"/>
      <c r="AV67" s="101"/>
      <c r="AW67" s="102"/>
      <c r="AX67" s="102"/>
      <c r="AY67" s="102"/>
      <c r="AZ67" s="102"/>
      <c r="BA67" s="102"/>
      <c r="BB67" s="101"/>
      <c r="BC67" s="101"/>
      <c r="BD67" s="101"/>
      <c r="BE67" s="101"/>
    </row>
    <row r="68" spans="1:57" x14ac:dyDescent="0.2">
      <c r="A68" s="63">
        <v>1862</v>
      </c>
      <c r="B68" s="98">
        <v>392988</v>
      </c>
      <c r="C68" s="99">
        <v>392988</v>
      </c>
      <c r="D68" s="100">
        <v>310676</v>
      </c>
      <c r="E68" s="100">
        <v>52516</v>
      </c>
      <c r="F68" s="102"/>
      <c r="G68" s="106">
        <v>10307</v>
      </c>
      <c r="H68" s="102">
        <v>1307</v>
      </c>
      <c r="I68" s="102">
        <v>9000</v>
      </c>
      <c r="J68" s="102">
        <v>9114</v>
      </c>
      <c r="K68" s="102">
        <v>4998</v>
      </c>
      <c r="L68" s="102">
        <v>4116</v>
      </c>
      <c r="M68" s="102">
        <v>2947</v>
      </c>
      <c r="N68" s="102">
        <v>114209</v>
      </c>
      <c r="O68" s="102">
        <v>20887</v>
      </c>
      <c r="P68" s="102">
        <v>55262</v>
      </c>
      <c r="Q68" s="101"/>
      <c r="R68" s="101"/>
      <c r="S68" s="101"/>
      <c r="T68" s="101"/>
      <c r="U68" s="101"/>
      <c r="V68" s="102">
        <v>4867</v>
      </c>
      <c r="W68" s="102">
        <v>14346</v>
      </c>
      <c r="X68" s="102"/>
      <c r="Y68" s="102"/>
      <c r="Z68" s="101"/>
      <c r="AA68" s="102"/>
      <c r="AB68" s="102">
        <v>17479</v>
      </c>
      <c r="AC68" s="101"/>
      <c r="AD68" s="101"/>
      <c r="AE68" s="102">
        <v>5435</v>
      </c>
      <c r="AF68" s="102">
        <v>218</v>
      </c>
      <c r="AG68" s="102"/>
      <c r="AH68" s="102"/>
      <c r="AI68" s="102">
        <v>3089</v>
      </c>
      <c r="AJ68" s="102"/>
      <c r="AK68" s="102"/>
      <c r="AL68" s="102"/>
      <c r="AM68" s="102"/>
      <c r="AN68" s="102"/>
      <c r="AO68" s="91">
        <v>82312</v>
      </c>
      <c r="AP68" s="108"/>
      <c r="AQ68" s="108"/>
      <c r="AR68" s="102"/>
      <c r="AS68" s="101"/>
      <c r="AT68" s="101"/>
      <c r="AU68" s="101"/>
      <c r="AV68" s="101"/>
      <c r="AW68" s="102"/>
      <c r="AX68" s="102"/>
      <c r="AY68" s="102"/>
      <c r="AZ68" s="102"/>
      <c r="BA68" s="102"/>
      <c r="BB68" s="101"/>
      <c r="BC68" s="101"/>
      <c r="BD68" s="101"/>
      <c r="BE68" s="101"/>
    </row>
    <row r="69" spans="1:57" x14ac:dyDescent="0.2">
      <c r="A69" s="63">
        <v>1863</v>
      </c>
      <c r="B69" s="98">
        <v>432200</v>
      </c>
      <c r="C69" s="99">
        <v>432200</v>
      </c>
      <c r="D69" s="100">
        <v>390693</v>
      </c>
      <c r="E69" s="100">
        <v>56868</v>
      </c>
      <c r="F69" s="102"/>
      <c r="G69" s="106">
        <v>8858</v>
      </c>
      <c r="H69" s="102">
        <v>1190</v>
      </c>
      <c r="I69" s="102">
        <v>7668</v>
      </c>
      <c r="J69" s="102">
        <v>11294</v>
      </c>
      <c r="K69" s="102">
        <v>5327</v>
      </c>
      <c r="L69" s="102">
        <v>5967</v>
      </c>
      <c r="M69" s="102">
        <v>2055</v>
      </c>
      <c r="N69" s="102">
        <v>155632</v>
      </c>
      <c r="O69" s="102">
        <v>23375</v>
      </c>
      <c r="P69" s="102">
        <v>61766</v>
      </c>
      <c r="Q69" s="101"/>
      <c r="R69" s="101"/>
      <c r="S69" s="101"/>
      <c r="T69" s="101"/>
      <c r="U69" s="101"/>
      <c r="V69" s="102">
        <v>13461</v>
      </c>
      <c r="W69" s="102">
        <v>20619</v>
      </c>
      <c r="X69" s="102"/>
      <c r="Y69" s="102"/>
      <c r="Z69" s="101"/>
      <c r="AA69" s="102"/>
      <c r="AB69" s="102">
        <v>26311</v>
      </c>
      <c r="AC69" s="101"/>
      <c r="AD69" s="101"/>
      <c r="AE69" s="102">
        <v>6287</v>
      </c>
      <c r="AF69" s="102">
        <v>225</v>
      </c>
      <c r="AG69" s="102"/>
      <c r="AH69" s="102">
        <v>682</v>
      </c>
      <c r="AI69" s="102">
        <v>3260</v>
      </c>
      <c r="AJ69" s="102"/>
      <c r="AK69" s="102"/>
      <c r="AL69" s="102"/>
      <c r="AM69" s="102"/>
      <c r="AN69" s="102"/>
      <c r="AO69" s="91">
        <v>41507</v>
      </c>
      <c r="AP69" s="108"/>
      <c r="AQ69" s="108"/>
      <c r="AR69" s="102"/>
      <c r="AS69" s="101"/>
      <c r="AT69" s="101"/>
      <c r="AU69" s="101"/>
      <c r="AV69" s="101"/>
      <c r="AW69" s="102"/>
      <c r="AX69" s="102"/>
      <c r="AY69" s="102"/>
      <c r="AZ69" s="102"/>
      <c r="BA69" s="102"/>
      <c r="BB69" s="101"/>
      <c r="BC69" s="101"/>
      <c r="BD69" s="101"/>
      <c r="BE69" s="101"/>
    </row>
    <row r="70" spans="1:57" x14ac:dyDescent="0.2">
      <c r="A70" s="63">
        <v>1864</v>
      </c>
      <c r="B70" s="98">
        <v>437071</v>
      </c>
      <c r="C70" s="99">
        <v>437071</v>
      </c>
      <c r="D70" s="100">
        <v>413299</v>
      </c>
      <c r="E70" s="100">
        <v>73706</v>
      </c>
      <c r="F70" s="102"/>
      <c r="G70" s="106">
        <v>11393</v>
      </c>
      <c r="H70" s="102">
        <v>1508</v>
      </c>
      <c r="I70" s="102">
        <v>9885</v>
      </c>
      <c r="J70" s="102">
        <v>11127</v>
      </c>
      <c r="K70" s="102">
        <v>4873</v>
      </c>
      <c r="L70" s="102">
        <v>6254</v>
      </c>
      <c r="M70" s="102">
        <v>2661</v>
      </c>
      <c r="N70" s="102">
        <v>155131</v>
      </c>
      <c r="O70" s="102">
        <v>26205</v>
      </c>
      <c r="P70" s="102">
        <v>59396</v>
      </c>
      <c r="Q70" s="101"/>
      <c r="R70" s="101"/>
      <c r="S70" s="101"/>
      <c r="T70" s="101"/>
      <c r="U70" s="101"/>
      <c r="V70" s="102">
        <v>9250</v>
      </c>
      <c r="W70" s="102">
        <v>22760</v>
      </c>
      <c r="X70" s="102"/>
      <c r="Y70" s="102"/>
      <c r="Z70" s="101"/>
      <c r="AA70" s="102"/>
      <c r="AB70" s="102">
        <v>30696</v>
      </c>
      <c r="AC70" s="101"/>
      <c r="AD70" s="101"/>
      <c r="AE70" s="102">
        <v>6429</v>
      </c>
      <c r="AF70" s="102">
        <v>350</v>
      </c>
      <c r="AG70" s="102"/>
      <c r="AH70" s="102">
        <v>603</v>
      </c>
      <c r="AI70" s="102">
        <v>3592</v>
      </c>
      <c r="AJ70" s="102"/>
      <c r="AK70" s="102"/>
      <c r="AL70" s="102"/>
      <c r="AM70" s="102"/>
      <c r="AN70" s="102"/>
      <c r="AO70" s="91">
        <v>23772</v>
      </c>
      <c r="AP70" s="108"/>
      <c r="AQ70" s="108"/>
      <c r="AR70" s="102"/>
      <c r="AS70" s="101"/>
      <c r="AT70" s="101"/>
      <c r="AU70" s="101"/>
      <c r="AV70" s="101"/>
      <c r="AW70" s="102"/>
      <c r="AX70" s="102"/>
      <c r="AY70" s="102"/>
      <c r="AZ70" s="102"/>
      <c r="BA70" s="102"/>
      <c r="BB70" s="101"/>
      <c r="BC70" s="101"/>
      <c r="BD70" s="101"/>
      <c r="BE70" s="101"/>
    </row>
    <row r="71" spans="1:57" x14ac:dyDescent="0.2">
      <c r="A71" s="63">
        <v>1865</v>
      </c>
      <c r="B71" s="98">
        <v>428236</v>
      </c>
      <c r="C71" s="99">
        <v>428236</v>
      </c>
      <c r="D71" s="100">
        <v>409130</v>
      </c>
      <c r="E71" s="100">
        <v>71659</v>
      </c>
      <c r="F71" s="102"/>
      <c r="G71" s="106">
        <v>11909</v>
      </c>
      <c r="H71" s="102">
        <v>1528</v>
      </c>
      <c r="I71" s="102">
        <v>10381</v>
      </c>
      <c r="J71" s="102">
        <v>12476</v>
      </c>
      <c r="K71" s="102">
        <v>5718</v>
      </c>
      <c r="L71" s="102">
        <v>6758</v>
      </c>
      <c r="M71" s="102">
        <v>2523</v>
      </c>
      <c r="N71" s="102">
        <v>140019</v>
      </c>
      <c r="O71" s="102">
        <v>23246</v>
      </c>
      <c r="P71" s="102">
        <v>67701</v>
      </c>
      <c r="Q71" s="101"/>
      <c r="R71" s="101"/>
      <c r="S71" s="101"/>
      <c r="T71" s="101"/>
      <c r="U71" s="101"/>
      <c r="V71" s="102">
        <v>9493</v>
      </c>
      <c r="W71" s="102">
        <v>25879</v>
      </c>
      <c r="X71" s="102"/>
      <c r="Y71" s="102"/>
      <c r="Z71" s="101"/>
      <c r="AA71" s="102"/>
      <c r="AB71" s="102">
        <v>32393</v>
      </c>
      <c r="AC71" s="101"/>
      <c r="AD71" s="101"/>
      <c r="AE71" s="102">
        <v>6895</v>
      </c>
      <c r="AF71" s="102">
        <v>695</v>
      </c>
      <c r="AG71" s="102"/>
      <c r="AH71" s="102">
        <v>582</v>
      </c>
      <c r="AI71" s="102">
        <v>3660</v>
      </c>
      <c r="AJ71" s="102"/>
      <c r="AK71" s="102"/>
      <c r="AL71" s="102"/>
      <c r="AM71" s="102"/>
      <c r="AN71" s="102"/>
      <c r="AO71" s="91">
        <v>19106</v>
      </c>
      <c r="AP71" s="108"/>
      <c r="AQ71" s="108"/>
      <c r="AR71" s="102"/>
      <c r="AS71" s="101"/>
      <c r="AT71" s="101"/>
      <c r="AU71" s="101"/>
      <c r="AV71" s="101"/>
      <c r="AW71" s="102"/>
      <c r="AX71" s="102"/>
      <c r="AY71" s="102"/>
      <c r="AZ71" s="102"/>
      <c r="BA71" s="102"/>
      <c r="BB71" s="101"/>
      <c r="BC71" s="101"/>
      <c r="BD71" s="101"/>
      <c r="BE71" s="101"/>
    </row>
    <row r="72" spans="1:57" x14ac:dyDescent="0.2">
      <c r="A72" s="63">
        <v>1866</v>
      </c>
      <c r="B72" s="98">
        <v>438492</v>
      </c>
      <c r="C72" s="99">
        <v>413298</v>
      </c>
      <c r="D72" s="100">
        <v>413298</v>
      </c>
      <c r="E72" s="100">
        <v>74747</v>
      </c>
      <c r="F72" s="102"/>
      <c r="G72" s="106">
        <v>12957</v>
      </c>
      <c r="H72" s="102">
        <v>1789</v>
      </c>
      <c r="I72" s="102">
        <v>11168</v>
      </c>
      <c r="J72" s="102">
        <v>12607</v>
      </c>
      <c r="K72" s="102">
        <v>5838</v>
      </c>
      <c r="L72" s="102">
        <v>6769</v>
      </c>
      <c r="M72" s="102">
        <v>2622</v>
      </c>
      <c r="N72" s="102">
        <v>129687</v>
      </c>
      <c r="O72" s="102">
        <v>24013</v>
      </c>
      <c r="P72" s="102">
        <v>80464</v>
      </c>
      <c r="Q72" s="101"/>
      <c r="R72" s="101"/>
      <c r="S72" s="101"/>
      <c r="T72" s="101"/>
      <c r="U72" s="101"/>
      <c r="V72" s="102">
        <v>8746</v>
      </c>
      <c r="W72" s="102">
        <v>29671</v>
      </c>
      <c r="X72" s="102"/>
      <c r="Y72" s="102"/>
      <c r="Z72" s="101"/>
      <c r="AA72" s="102"/>
      <c r="AB72" s="102">
        <v>23762</v>
      </c>
      <c r="AC72" s="101"/>
      <c r="AD72" s="101"/>
      <c r="AE72" s="102">
        <v>7824</v>
      </c>
      <c r="AF72" s="102">
        <v>1404</v>
      </c>
      <c r="AG72" s="102"/>
      <c r="AH72" s="102">
        <v>610</v>
      </c>
      <c r="AI72" s="102">
        <v>4184</v>
      </c>
      <c r="AJ72" s="102"/>
      <c r="AK72" s="102"/>
      <c r="AL72" s="102"/>
      <c r="AM72" s="102"/>
      <c r="AN72" s="102"/>
      <c r="AO72" s="99"/>
      <c r="AP72" s="100">
        <v>25194</v>
      </c>
      <c r="AQ72" s="100">
        <v>25194</v>
      </c>
      <c r="AR72" s="71"/>
      <c r="AS72" s="101"/>
      <c r="AT72" s="101"/>
      <c r="AU72" s="101"/>
      <c r="AV72" s="101"/>
      <c r="AW72" s="102"/>
      <c r="AX72" s="102"/>
      <c r="AY72" s="102"/>
      <c r="AZ72" s="102"/>
      <c r="BA72" s="102"/>
      <c r="BB72" s="101"/>
      <c r="BC72" s="101"/>
      <c r="BD72" s="101"/>
      <c r="BE72" s="106">
        <v>0</v>
      </c>
    </row>
    <row r="73" spans="1:57" x14ac:dyDescent="0.2">
      <c r="A73" s="63">
        <v>1867</v>
      </c>
      <c r="B73" s="98">
        <v>460301</v>
      </c>
      <c r="C73" s="99">
        <v>424904</v>
      </c>
      <c r="D73" s="100">
        <v>424904</v>
      </c>
      <c r="E73" s="100">
        <v>82363</v>
      </c>
      <c r="F73" s="102"/>
      <c r="G73" s="106">
        <v>13211</v>
      </c>
      <c r="H73" s="102">
        <v>2277</v>
      </c>
      <c r="I73" s="102">
        <v>10934</v>
      </c>
      <c r="J73" s="102">
        <v>15292</v>
      </c>
      <c r="K73" s="102">
        <v>6785</v>
      </c>
      <c r="L73" s="102">
        <v>8507</v>
      </c>
      <c r="M73" s="102">
        <v>2755</v>
      </c>
      <c r="N73" s="102">
        <v>127250</v>
      </c>
      <c r="O73" s="102">
        <v>18183</v>
      </c>
      <c r="P73" s="102">
        <v>80241</v>
      </c>
      <c r="Q73" s="101"/>
      <c r="R73" s="101"/>
      <c r="S73" s="101"/>
      <c r="T73" s="101"/>
      <c r="U73" s="101"/>
      <c r="V73" s="102">
        <v>7256</v>
      </c>
      <c r="W73" s="102">
        <v>36694</v>
      </c>
      <c r="X73" s="102"/>
      <c r="Y73" s="102"/>
      <c r="Z73" s="101"/>
      <c r="AA73" s="102"/>
      <c r="AB73" s="102">
        <v>24329</v>
      </c>
      <c r="AC73" s="101"/>
      <c r="AD73" s="101"/>
      <c r="AE73" s="102">
        <v>9954</v>
      </c>
      <c r="AF73" s="102">
        <v>1898</v>
      </c>
      <c r="AG73" s="102"/>
      <c r="AH73" s="102">
        <v>587</v>
      </c>
      <c r="AI73" s="102">
        <v>4891</v>
      </c>
      <c r="AJ73" s="102"/>
      <c r="AK73" s="102"/>
      <c r="AL73" s="102"/>
      <c r="AM73" s="102"/>
      <c r="AN73" s="102"/>
      <c r="AO73" s="99"/>
      <c r="AP73" s="100">
        <v>35397</v>
      </c>
      <c r="AQ73" s="100">
        <v>35397</v>
      </c>
      <c r="AR73" s="71"/>
      <c r="AS73" s="101"/>
      <c r="AT73" s="101"/>
      <c r="AU73" s="101"/>
      <c r="AV73" s="101"/>
      <c r="AW73" s="102"/>
      <c r="AX73" s="102"/>
      <c r="AY73" s="102"/>
      <c r="AZ73" s="102"/>
      <c r="BA73" s="102"/>
      <c r="BB73" s="101"/>
      <c r="BC73" s="101"/>
      <c r="BD73" s="101"/>
      <c r="BE73" s="106">
        <v>0</v>
      </c>
    </row>
    <row r="74" spans="1:57" x14ac:dyDescent="0.2">
      <c r="A74" s="63">
        <v>1868</v>
      </c>
      <c r="B74" s="98">
        <v>492071</v>
      </c>
      <c r="C74" s="99">
        <v>441283</v>
      </c>
      <c r="D74" s="100">
        <v>441283</v>
      </c>
      <c r="E74" s="100">
        <v>83154</v>
      </c>
      <c r="F74" s="102"/>
      <c r="G74" s="106">
        <v>12980</v>
      </c>
      <c r="H74" s="102">
        <v>2449</v>
      </c>
      <c r="I74" s="102">
        <v>10531</v>
      </c>
      <c r="J74" s="102">
        <v>16002</v>
      </c>
      <c r="K74" s="102">
        <v>7295</v>
      </c>
      <c r="L74" s="102">
        <v>8707</v>
      </c>
      <c r="M74" s="102">
        <v>2728</v>
      </c>
      <c r="N74" s="102">
        <v>136701</v>
      </c>
      <c r="O74" s="102">
        <v>18019</v>
      </c>
      <c r="P74" s="102">
        <v>86033</v>
      </c>
      <c r="Q74" s="101"/>
      <c r="R74" s="101"/>
      <c r="S74" s="101"/>
      <c r="T74" s="101"/>
      <c r="U74" s="101"/>
      <c r="V74" s="102">
        <v>7532</v>
      </c>
      <c r="W74" s="102">
        <v>37047</v>
      </c>
      <c r="X74" s="102"/>
      <c r="Y74" s="102"/>
      <c r="Z74" s="101"/>
      <c r="AA74" s="102"/>
      <c r="AB74" s="102">
        <v>22073</v>
      </c>
      <c r="AC74" s="101"/>
      <c r="AD74" s="101"/>
      <c r="AE74" s="102">
        <v>10331</v>
      </c>
      <c r="AF74" s="102">
        <v>1887</v>
      </c>
      <c r="AG74" s="102"/>
      <c r="AH74" s="102">
        <v>601</v>
      </c>
      <c r="AI74" s="102">
        <v>6195</v>
      </c>
      <c r="AJ74" s="102"/>
      <c r="AK74" s="102"/>
      <c r="AL74" s="102"/>
      <c r="AM74" s="102"/>
      <c r="AN74" s="102"/>
      <c r="AO74" s="99"/>
      <c r="AP74" s="100">
        <v>50788</v>
      </c>
      <c r="AQ74" s="100">
        <v>50788</v>
      </c>
      <c r="AR74" s="71"/>
      <c r="AS74" s="101"/>
      <c r="AT74" s="101"/>
      <c r="AU74" s="101"/>
      <c r="AV74" s="101"/>
      <c r="AW74" s="102"/>
      <c r="AX74" s="102"/>
      <c r="AY74" s="102"/>
      <c r="AZ74" s="102"/>
      <c r="BA74" s="102"/>
      <c r="BB74" s="101"/>
      <c r="BC74" s="101"/>
      <c r="BD74" s="101"/>
      <c r="BE74" s="106">
        <v>0</v>
      </c>
    </row>
    <row r="75" spans="1:57" x14ac:dyDescent="0.2">
      <c r="A75" s="63">
        <v>1869</v>
      </c>
      <c r="B75" s="98">
        <v>534746</v>
      </c>
      <c r="C75" s="99">
        <v>468798</v>
      </c>
      <c r="D75" s="100">
        <v>468798</v>
      </c>
      <c r="E75" s="100">
        <v>87590</v>
      </c>
      <c r="F75" s="109"/>
      <c r="G75" s="106">
        <v>12908</v>
      </c>
      <c r="H75" s="102">
        <v>2628</v>
      </c>
      <c r="I75" s="102">
        <v>10280</v>
      </c>
      <c r="J75" s="102">
        <v>17434</v>
      </c>
      <c r="K75" s="102">
        <v>7954</v>
      </c>
      <c r="L75" s="102">
        <v>9480</v>
      </c>
      <c r="M75" s="102">
        <v>2476</v>
      </c>
      <c r="N75" s="102">
        <v>147702</v>
      </c>
      <c r="O75" s="102">
        <v>18684</v>
      </c>
      <c r="P75" s="102">
        <v>90770</v>
      </c>
      <c r="Q75" s="101"/>
      <c r="R75" s="101"/>
      <c r="S75" s="101"/>
      <c r="T75" s="101"/>
      <c r="U75" s="101"/>
      <c r="V75" s="102">
        <v>7665</v>
      </c>
      <c r="W75" s="102">
        <v>39061</v>
      </c>
      <c r="X75" s="102"/>
      <c r="Y75" s="102"/>
      <c r="Z75" s="101"/>
      <c r="AA75" s="102"/>
      <c r="AB75" s="102">
        <v>24917</v>
      </c>
      <c r="AC75" s="101"/>
      <c r="AD75" s="101"/>
      <c r="AE75" s="102">
        <v>10560</v>
      </c>
      <c r="AF75" s="102">
        <v>1892</v>
      </c>
      <c r="AG75" s="102"/>
      <c r="AH75" s="102">
        <v>650</v>
      </c>
      <c r="AI75" s="102">
        <v>6489</v>
      </c>
      <c r="AJ75" s="102"/>
      <c r="AK75" s="102"/>
      <c r="AL75" s="102"/>
      <c r="AM75" s="102"/>
      <c r="AN75" s="109"/>
      <c r="AO75" s="99"/>
      <c r="AP75" s="100">
        <v>65948</v>
      </c>
      <c r="AQ75" s="100">
        <v>65948</v>
      </c>
      <c r="AR75" s="71"/>
      <c r="AS75" s="101"/>
      <c r="AT75" s="101"/>
      <c r="AU75" s="101"/>
      <c r="AV75" s="101"/>
      <c r="AW75" s="102"/>
      <c r="AX75" s="102"/>
      <c r="AY75" s="102"/>
      <c r="AZ75" s="102"/>
      <c r="BA75" s="102"/>
      <c r="BB75" s="101"/>
      <c r="BC75" s="101"/>
      <c r="BD75" s="101"/>
      <c r="BE75" s="106">
        <v>0</v>
      </c>
    </row>
    <row r="76" spans="1:57" x14ac:dyDescent="0.2">
      <c r="A76" s="63">
        <v>1870</v>
      </c>
      <c r="B76" s="98">
        <v>563896</v>
      </c>
      <c r="C76" s="99">
        <v>481764</v>
      </c>
      <c r="D76" s="100">
        <v>481764</v>
      </c>
      <c r="E76" s="100">
        <v>86040</v>
      </c>
      <c r="F76" s="102"/>
      <c r="G76" s="106">
        <v>12852</v>
      </c>
      <c r="H76" s="102">
        <v>2535</v>
      </c>
      <c r="I76" s="102">
        <v>10317</v>
      </c>
      <c r="J76" s="102">
        <v>19022</v>
      </c>
      <c r="K76" s="102">
        <v>8738</v>
      </c>
      <c r="L76" s="102">
        <v>10284</v>
      </c>
      <c r="M76" s="102">
        <v>2490</v>
      </c>
      <c r="N76" s="102">
        <v>145211</v>
      </c>
      <c r="O76" s="102">
        <v>20135</v>
      </c>
      <c r="P76" s="102">
        <v>91220</v>
      </c>
      <c r="Q76" s="101"/>
      <c r="R76" s="101"/>
      <c r="S76" s="101"/>
      <c r="T76" s="101"/>
      <c r="U76" s="101"/>
      <c r="V76" s="102">
        <v>8439</v>
      </c>
      <c r="W76" s="102">
        <v>41665</v>
      </c>
      <c r="X76" s="102"/>
      <c r="Y76" s="102"/>
      <c r="Z76" s="101"/>
      <c r="AA76" s="102"/>
      <c r="AB76" s="102">
        <v>34310</v>
      </c>
      <c r="AC76" s="101"/>
      <c r="AD76" s="101"/>
      <c r="AE76" s="102">
        <v>10793</v>
      </c>
      <c r="AF76" s="102">
        <v>1947</v>
      </c>
      <c r="AG76" s="102"/>
      <c r="AH76" s="102">
        <v>641</v>
      </c>
      <c r="AI76" s="102">
        <v>6999</v>
      </c>
      <c r="AJ76" s="102"/>
      <c r="AK76" s="102"/>
      <c r="AL76" s="102"/>
      <c r="AM76" s="102"/>
      <c r="AN76" s="102"/>
      <c r="AO76" s="99"/>
      <c r="AP76" s="100">
        <v>82132</v>
      </c>
      <c r="AQ76" s="100">
        <v>82132</v>
      </c>
      <c r="AR76" s="71"/>
      <c r="AS76" s="101"/>
      <c r="AT76" s="101"/>
      <c r="AU76" s="101"/>
      <c r="AV76" s="101"/>
      <c r="AW76" s="102"/>
      <c r="AX76" s="102"/>
      <c r="AY76" s="102"/>
      <c r="AZ76" s="102"/>
      <c r="BA76" s="102"/>
      <c r="BB76" s="101"/>
      <c r="BC76" s="101"/>
      <c r="BD76" s="101"/>
      <c r="BE76" s="106">
        <v>0</v>
      </c>
    </row>
    <row r="77" spans="1:57" x14ac:dyDescent="0.2">
      <c r="A77" s="63">
        <v>1871</v>
      </c>
      <c r="B77" s="98">
        <v>556597</v>
      </c>
      <c r="C77" s="99">
        <v>499735</v>
      </c>
      <c r="D77" s="100">
        <v>499735</v>
      </c>
      <c r="E77" s="100">
        <v>85067</v>
      </c>
      <c r="F77" s="102"/>
      <c r="G77" s="106">
        <v>13365</v>
      </c>
      <c r="H77" s="102">
        <v>2455</v>
      </c>
      <c r="I77" s="102">
        <v>10910</v>
      </c>
      <c r="J77" s="102">
        <v>20033</v>
      </c>
      <c r="K77" s="102">
        <v>9223</v>
      </c>
      <c r="L77" s="102">
        <v>10810</v>
      </c>
      <c r="M77" s="102">
        <v>2473</v>
      </c>
      <c r="N77" s="102">
        <v>159257</v>
      </c>
      <c r="O77" s="102">
        <v>21145</v>
      </c>
      <c r="P77" s="102">
        <v>91104</v>
      </c>
      <c r="Q77" s="101"/>
      <c r="R77" s="101"/>
      <c r="S77" s="101"/>
      <c r="T77" s="101"/>
      <c r="U77" s="101"/>
      <c r="V77" s="102">
        <v>9639</v>
      </c>
      <c r="W77" s="102">
        <v>42945</v>
      </c>
      <c r="X77" s="102"/>
      <c r="Y77" s="102"/>
      <c r="Z77" s="101"/>
      <c r="AA77" s="102"/>
      <c r="AB77" s="102">
        <v>34026</v>
      </c>
      <c r="AC77" s="101"/>
      <c r="AD77" s="101"/>
      <c r="AE77" s="102">
        <v>11529</v>
      </c>
      <c r="AF77" s="102">
        <v>1912</v>
      </c>
      <c r="AG77" s="102"/>
      <c r="AH77" s="102">
        <v>641</v>
      </c>
      <c r="AI77" s="102">
        <v>6599</v>
      </c>
      <c r="AJ77" s="102"/>
      <c r="AK77" s="102"/>
      <c r="AL77" s="102"/>
      <c r="AM77" s="102"/>
      <c r="AN77" s="102"/>
      <c r="AO77" s="99"/>
      <c r="AP77" s="100">
        <v>56862</v>
      </c>
      <c r="AQ77" s="100">
        <v>56862</v>
      </c>
      <c r="AR77" s="71"/>
      <c r="AS77" s="101"/>
      <c r="AT77" s="101"/>
      <c r="AU77" s="101"/>
      <c r="AV77" s="101"/>
      <c r="AW77" s="102"/>
      <c r="AX77" s="102"/>
      <c r="AY77" s="102"/>
      <c r="AZ77" s="102"/>
      <c r="BA77" s="102"/>
      <c r="BB77" s="101"/>
      <c r="BC77" s="101"/>
      <c r="BD77" s="101"/>
      <c r="BE77" s="106">
        <v>0</v>
      </c>
    </row>
    <row r="78" spans="1:57" x14ac:dyDescent="0.2">
      <c r="A78" s="63">
        <v>1872</v>
      </c>
      <c r="B78" s="98">
        <v>582634</v>
      </c>
      <c r="C78" s="99">
        <v>522427</v>
      </c>
      <c r="D78" s="100">
        <v>522427</v>
      </c>
      <c r="E78" s="100">
        <v>88282</v>
      </c>
      <c r="F78" s="102"/>
      <c r="G78" s="106">
        <v>13400</v>
      </c>
      <c r="H78" s="102">
        <v>2588</v>
      </c>
      <c r="I78" s="102">
        <v>10812</v>
      </c>
      <c r="J78" s="102">
        <v>20978</v>
      </c>
      <c r="K78" s="102">
        <v>9392</v>
      </c>
      <c r="L78" s="102">
        <v>11586</v>
      </c>
      <c r="M78" s="102">
        <v>2518</v>
      </c>
      <c r="N78" s="102">
        <v>165925</v>
      </c>
      <c r="O78" s="102">
        <v>22321</v>
      </c>
      <c r="P78" s="102">
        <v>103255</v>
      </c>
      <c r="Q78" s="101"/>
      <c r="R78" s="101"/>
      <c r="S78" s="101"/>
      <c r="T78" s="101"/>
      <c r="U78" s="101"/>
      <c r="V78" s="102">
        <v>9864</v>
      </c>
      <c r="W78" s="102">
        <v>43411</v>
      </c>
      <c r="X78" s="102"/>
      <c r="Y78" s="102"/>
      <c r="Z78" s="101"/>
      <c r="AA78" s="102"/>
      <c r="AB78" s="102">
        <v>31908</v>
      </c>
      <c r="AC78" s="101"/>
      <c r="AD78" s="101"/>
      <c r="AE78" s="102">
        <v>11785</v>
      </c>
      <c r="AF78" s="102">
        <v>2001</v>
      </c>
      <c r="AG78" s="102"/>
      <c r="AH78" s="102">
        <v>702</v>
      </c>
      <c r="AI78" s="102">
        <v>6077</v>
      </c>
      <c r="AJ78" s="102"/>
      <c r="AK78" s="102"/>
      <c r="AL78" s="102"/>
      <c r="AM78" s="102"/>
      <c r="AN78" s="102"/>
      <c r="AO78" s="99"/>
      <c r="AP78" s="100">
        <v>60207</v>
      </c>
      <c r="AQ78" s="100">
        <v>60207</v>
      </c>
      <c r="AR78" s="71"/>
      <c r="AS78" s="101"/>
      <c r="AT78" s="101"/>
      <c r="AU78" s="101"/>
      <c r="AV78" s="101"/>
      <c r="AW78" s="102"/>
      <c r="AX78" s="102"/>
      <c r="AY78" s="102"/>
      <c r="AZ78" s="102"/>
      <c r="BA78" s="102"/>
      <c r="BB78" s="101"/>
      <c r="BC78" s="101"/>
      <c r="BD78" s="101"/>
      <c r="BE78" s="106">
        <v>0</v>
      </c>
    </row>
    <row r="79" spans="1:57" x14ac:dyDescent="0.2">
      <c r="A79" s="63">
        <v>1873</v>
      </c>
      <c r="B79" s="98">
        <v>611979</v>
      </c>
      <c r="C79" s="99">
        <v>539140</v>
      </c>
      <c r="D79" s="100">
        <v>539140</v>
      </c>
      <c r="E79" s="100">
        <v>93381</v>
      </c>
      <c r="F79" s="102"/>
      <c r="G79" s="106">
        <v>15508</v>
      </c>
      <c r="H79" s="102">
        <v>2477</v>
      </c>
      <c r="I79" s="102">
        <v>13031</v>
      </c>
      <c r="J79" s="102">
        <v>21870</v>
      </c>
      <c r="K79" s="102">
        <v>9491</v>
      </c>
      <c r="L79" s="102">
        <v>12379</v>
      </c>
      <c r="M79" s="102">
        <v>2569</v>
      </c>
      <c r="N79" s="102">
        <v>175033</v>
      </c>
      <c r="O79" s="102">
        <v>25767</v>
      </c>
      <c r="P79" s="102">
        <v>100921</v>
      </c>
      <c r="Q79" s="101"/>
      <c r="R79" s="101"/>
      <c r="S79" s="101"/>
      <c r="T79" s="101"/>
      <c r="U79" s="101"/>
      <c r="V79" s="102">
        <v>9993</v>
      </c>
      <c r="W79" s="102">
        <v>43903</v>
      </c>
      <c r="X79" s="102"/>
      <c r="Y79" s="102"/>
      <c r="Z79" s="101"/>
      <c r="AA79" s="102"/>
      <c r="AB79" s="102">
        <v>29009</v>
      </c>
      <c r="AC79" s="101"/>
      <c r="AD79" s="101"/>
      <c r="AE79" s="102">
        <v>11972</v>
      </c>
      <c r="AF79" s="102">
        <v>2057</v>
      </c>
      <c r="AG79" s="102"/>
      <c r="AH79" s="102">
        <v>679</v>
      </c>
      <c r="AI79" s="102">
        <v>6478</v>
      </c>
      <c r="AJ79" s="102"/>
      <c r="AK79" s="102"/>
      <c r="AL79" s="102"/>
      <c r="AM79" s="102"/>
      <c r="AN79" s="102"/>
      <c r="AO79" s="99"/>
      <c r="AP79" s="100">
        <v>72839</v>
      </c>
      <c r="AQ79" s="100">
        <v>72839</v>
      </c>
      <c r="AR79" s="71"/>
      <c r="AS79" s="101"/>
      <c r="AT79" s="101"/>
      <c r="AU79" s="101"/>
      <c r="AV79" s="101"/>
      <c r="AW79" s="102"/>
      <c r="AX79" s="102"/>
      <c r="AY79" s="102"/>
      <c r="AZ79" s="102"/>
      <c r="BA79" s="102"/>
      <c r="BB79" s="101"/>
      <c r="BC79" s="101"/>
      <c r="BD79" s="101"/>
      <c r="BE79" s="106">
        <v>0</v>
      </c>
    </row>
    <row r="80" spans="1:57" x14ac:dyDescent="0.2">
      <c r="A80" s="63">
        <v>1874</v>
      </c>
      <c r="B80" s="98">
        <v>601941</v>
      </c>
      <c r="C80" s="99">
        <v>543317</v>
      </c>
      <c r="D80" s="100">
        <v>543317</v>
      </c>
      <c r="E80" s="100">
        <v>93843</v>
      </c>
      <c r="F80" s="102"/>
      <c r="G80" s="106">
        <v>14590</v>
      </c>
      <c r="H80" s="102">
        <v>2597</v>
      </c>
      <c r="I80" s="102">
        <v>11993</v>
      </c>
      <c r="J80" s="102">
        <v>23059</v>
      </c>
      <c r="K80" s="102">
        <v>9609</v>
      </c>
      <c r="L80" s="102">
        <v>13450</v>
      </c>
      <c r="M80" s="102">
        <v>2659</v>
      </c>
      <c r="N80" s="102">
        <v>172480</v>
      </c>
      <c r="O80" s="102">
        <v>26229</v>
      </c>
      <c r="P80" s="102">
        <v>100360</v>
      </c>
      <c r="Q80" s="101"/>
      <c r="R80" s="101"/>
      <c r="S80" s="101"/>
      <c r="T80" s="101"/>
      <c r="U80" s="101"/>
      <c r="V80" s="102">
        <v>20020</v>
      </c>
      <c r="W80" s="102">
        <v>44910</v>
      </c>
      <c r="X80" s="102"/>
      <c r="Y80" s="102"/>
      <c r="Z80" s="101"/>
      <c r="AA80" s="102"/>
      <c r="AB80" s="102">
        <v>22560</v>
      </c>
      <c r="AC80" s="101"/>
      <c r="AD80" s="101"/>
      <c r="AE80" s="102">
        <v>12824</v>
      </c>
      <c r="AF80" s="102">
        <v>2102</v>
      </c>
      <c r="AG80" s="102"/>
      <c r="AH80" s="102">
        <v>709</v>
      </c>
      <c r="AI80" s="102">
        <v>6972</v>
      </c>
      <c r="AJ80" s="102"/>
      <c r="AK80" s="102"/>
      <c r="AL80" s="102"/>
      <c r="AM80" s="102"/>
      <c r="AN80" s="102"/>
      <c r="AO80" s="99"/>
      <c r="AP80" s="100">
        <v>58624</v>
      </c>
      <c r="AQ80" s="100">
        <v>58624</v>
      </c>
      <c r="AR80" s="71"/>
      <c r="AS80" s="101"/>
      <c r="AT80" s="101"/>
      <c r="AU80" s="101"/>
      <c r="AV80" s="101"/>
      <c r="AW80" s="102"/>
      <c r="AX80" s="102"/>
      <c r="AY80" s="102"/>
      <c r="AZ80" s="102"/>
      <c r="BA80" s="102"/>
      <c r="BB80" s="101"/>
      <c r="BC80" s="101"/>
      <c r="BD80" s="101"/>
      <c r="BE80" s="106">
        <v>0</v>
      </c>
    </row>
    <row r="81" spans="1:57" x14ac:dyDescent="0.2">
      <c r="A81" s="63">
        <v>1875</v>
      </c>
      <c r="B81" s="98">
        <v>604857</v>
      </c>
      <c r="C81" s="99">
        <v>543221</v>
      </c>
      <c r="D81" s="100">
        <v>543221</v>
      </c>
      <c r="E81" s="100">
        <v>107478</v>
      </c>
      <c r="F81" s="102"/>
      <c r="G81" s="106">
        <v>14315</v>
      </c>
      <c r="H81" s="102">
        <v>2842</v>
      </c>
      <c r="I81" s="102">
        <v>11473</v>
      </c>
      <c r="J81" s="102">
        <v>23948</v>
      </c>
      <c r="K81" s="102">
        <v>9617</v>
      </c>
      <c r="L81" s="102">
        <v>14331</v>
      </c>
      <c r="M81" s="102">
        <v>2795</v>
      </c>
      <c r="N81" s="102">
        <v>175432</v>
      </c>
      <c r="O81" s="102">
        <v>25852</v>
      </c>
      <c r="P81" s="102">
        <v>79726</v>
      </c>
      <c r="Q81" s="101"/>
      <c r="R81" s="101"/>
      <c r="S81" s="101"/>
      <c r="T81" s="101"/>
      <c r="U81" s="101"/>
      <c r="V81" s="102">
        <v>20714</v>
      </c>
      <c r="W81" s="102">
        <v>52407</v>
      </c>
      <c r="X81" s="102"/>
      <c r="Y81" s="102"/>
      <c r="Z81" s="101"/>
      <c r="AA81" s="102"/>
      <c r="AB81" s="102">
        <v>17272</v>
      </c>
      <c r="AC81" s="101"/>
      <c r="AD81" s="101"/>
      <c r="AE81" s="102">
        <v>13498</v>
      </c>
      <c r="AF81" s="102">
        <v>2110</v>
      </c>
      <c r="AG81" s="102"/>
      <c r="AH81" s="102">
        <v>775</v>
      </c>
      <c r="AI81" s="102">
        <v>6899</v>
      </c>
      <c r="AJ81" s="102"/>
      <c r="AK81" s="102"/>
      <c r="AL81" s="102"/>
      <c r="AM81" s="102"/>
      <c r="AN81" s="102"/>
      <c r="AO81" s="99"/>
      <c r="AP81" s="100">
        <v>61636</v>
      </c>
      <c r="AQ81" s="100">
        <v>61636</v>
      </c>
      <c r="AR81" s="71"/>
      <c r="AS81" s="101"/>
      <c r="AT81" s="101"/>
      <c r="AU81" s="101"/>
      <c r="AV81" s="101"/>
      <c r="AW81" s="102"/>
      <c r="AX81" s="102"/>
      <c r="AY81" s="102"/>
      <c r="AZ81" s="102"/>
      <c r="BA81" s="102"/>
      <c r="BB81" s="101"/>
      <c r="BC81" s="101"/>
      <c r="BD81" s="101"/>
      <c r="BE81" s="106">
        <v>0</v>
      </c>
    </row>
    <row r="82" spans="1:57" x14ac:dyDescent="0.2">
      <c r="A82" s="63">
        <v>1876</v>
      </c>
      <c r="B82" s="98">
        <v>704470</v>
      </c>
      <c r="C82" s="99">
        <v>574106</v>
      </c>
      <c r="D82" s="100">
        <v>574106</v>
      </c>
      <c r="E82" s="100">
        <v>109345</v>
      </c>
      <c r="F82" s="102"/>
      <c r="G82" s="106">
        <v>14291</v>
      </c>
      <c r="H82" s="102">
        <v>2662</v>
      </c>
      <c r="I82" s="102">
        <v>11629</v>
      </c>
      <c r="J82" s="102">
        <v>25062</v>
      </c>
      <c r="K82" s="102">
        <v>9873</v>
      </c>
      <c r="L82" s="102">
        <v>15189</v>
      </c>
      <c r="M82" s="102">
        <v>3242</v>
      </c>
      <c r="N82" s="102">
        <v>191312</v>
      </c>
      <c r="O82" s="102">
        <v>27109</v>
      </c>
      <c r="P82" s="102">
        <v>80299</v>
      </c>
      <c r="Q82" s="101"/>
      <c r="R82" s="101"/>
      <c r="S82" s="101"/>
      <c r="T82" s="101"/>
      <c r="U82" s="101"/>
      <c r="V82" s="102">
        <v>19779</v>
      </c>
      <c r="W82" s="102">
        <v>53644</v>
      </c>
      <c r="X82" s="102"/>
      <c r="Y82" s="102"/>
      <c r="Z82" s="101"/>
      <c r="AA82" s="102"/>
      <c r="AB82" s="102">
        <v>24515</v>
      </c>
      <c r="AC82" s="101"/>
      <c r="AD82" s="101"/>
      <c r="AE82" s="102">
        <v>15591</v>
      </c>
      <c r="AF82" s="102">
        <v>2185</v>
      </c>
      <c r="AG82" s="102"/>
      <c r="AH82" s="102">
        <v>834</v>
      </c>
      <c r="AI82" s="102">
        <v>6898</v>
      </c>
      <c r="AJ82" s="102"/>
      <c r="AK82" s="102"/>
      <c r="AL82" s="102"/>
      <c r="AM82" s="102"/>
      <c r="AN82" s="102"/>
      <c r="AO82" s="99"/>
      <c r="AP82" s="100">
        <v>130364</v>
      </c>
      <c r="AQ82" s="100">
        <v>79366</v>
      </c>
      <c r="AR82" s="71"/>
      <c r="AS82" s="101"/>
      <c r="AT82" s="101"/>
      <c r="AU82" s="101"/>
      <c r="AV82" s="101"/>
      <c r="AW82" s="102"/>
      <c r="AX82" s="102"/>
      <c r="AY82" s="102"/>
      <c r="AZ82" s="102"/>
      <c r="BA82" s="102">
        <v>50998</v>
      </c>
      <c r="BB82" s="101"/>
      <c r="BC82" s="101"/>
      <c r="BD82" s="101"/>
      <c r="BE82" s="106">
        <v>0</v>
      </c>
    </row>
    <row r="83" spans="1:57" x14ac:dyDescent="0.2">
      <c r="A83" s="63">
        <v>1877</v>
      </c>
      <c r="B83" s="98">
        <v>1121120</v>
      </c>
      <c r="C83" s="99">
        <v>586550</v>
      </c>
      <c r="D83" s="100">
        <v>586550</v>
      </c>
      <c r="E83" s="100">
        <v>115086</v>
      </c>
      <c r="F83" s="102"/>
      <c r="G83" s="106">
        <v>12113</v>
      </c>
      <c r="H83" s="102">
        <v>2634</v>
      </c>
      <c r="I83" s="102">
        <v>9479</v>
      </c>
      <c r="J83" s="102">
        <v>25725</v>
      </c>
      <c r="K83" s="102">
        <v>10064</v>
      </c>
      <c r="L83" s="102">
        <v>15661</v>
      </c>
      <c r="M83" s="102">
        <v>3886</v>
      </c>
      <c r="N83" s="102">
        <v>191562</v>
      </c>
      <c r="O83" s="102">
        <v>28102</v>
      </c>
      <c r="P83" s="102">
        <v>84074</v>
      </c>
      <c r="Q83" s="101"/>
      <c r="R83" s="101"/>
      <c r="S83" s="101"/>
      <c r="T83" s="101"/>
      <c r="U83" s="101"/>
      <c r="V83" s="102">
        <v>19708</v>
      </c>
      <c r="W83" s="102">
        <v>54074</v>
      </c>
      <c r="X83" s="102"/>
      <c r="Y83" s="102"/>
      <c r="Z83" s="101"/>
      <c r="AA83" s="102"/>
      <c r="AB83" s="102">
        <v>26692</v>
      </c>
      <c r="AC83" s="101"/>
      <c r="AD83" s="101"/>
      <c r="AE83" s="102">
        <v>15488</v>
      </c>
      <c r="AF83" s="102">
        <v>2223</v>
      </c>
      <c r="AG83" s="102"/>
      <c r="AH83" s="102">
        <v>769</v>
      </c>
      <c r="AI83" s="102">
        <v>7048</v>
      </c>
      <c r="AJ83" s="102"/>
      <c r="AK83" s="102"/>
      <c r="AL83" s="102"/>
      <c r="AM83" s="102"/>
      <c r="AN83" s="102"/>
      <c r="AO83" s="99"/>
      <c r="AP83" s="100">
        <v>534570</v>
      </c>
      <c r="AQ83" s="100">
        <v>105242</v>
      </c>
      <c r="AR83" s="71"/>
      <c r="AS83" s="101"/>
      <c r="AT83" s="101"/>
      <c r="AU83" s="101"/>
      <c r="AV83" s="101"/>
      <c r="AW83" s="102"/>
      <c r="AX83" s="102"/>
      <c r="AY83" s="102"/>
      <c r="AZ83" s="102"/>
      <c r="BA83" s="102">
        <v>429328</v>
      </c>
      <c r="BB83" s="101"/>
      <c r="BC83" s="101"/>
      <c r="BD83" s="101"/>
      <c r="BE83" s="106">
        <v>0</v>
      </c>
    </row>
    <row r="84" spans="1:57" x14ac:dyDescent="0.2">
      <c r="A84" s="63">
        <v>1878</v>
      </c>
      <c r="B84" s="98">
        <v>1076246</v>
      </c>
      <c r="C84" s="99">
        <v>601292</v>
      </c>
      <c r="D84" s="100">
        <v>601292</v>
      </c>
      <c r="E84" s="100">
        <v>140327</v>
      </c>
      <c r="F84" s="102"/>
      <c r="G84" s="106">
        <v>13547</v>
      </c>
      <c r="H84" s="102">
        <v>3067</v>
      </c>
      <c r="I84" s="102">
        <v>10480</v>
      </c>
      <c r="J84" s="102">
        <v>26013</v>
      </c>
      <c r="K84" s="102">
        <v>10048</v>
      </c>
      <c r="L84" s="102">
        <v>15965</v>
      </c>
      <c r="M84" s="102">
        <v>3891</v>
      </c>
      <c r="N84" s="102">
        <v>187331</v>
      </c>
      <c r="O84" s="102">
        <v>26086</v>
      </c>
      <c r="P84" s="102">
        <v>92490</v>
      </c>
      <c r="Q84" s="101"/>
      <c r="R84" s="101"/>
      <c r="S84" s="101"/>
      <c r="T84" s="101"/>
      <c r="U84" s="101"/>
      <c r="V84" s="102">
        <v>18288</v>
      </c>
      <c r="W84" s="102">
        <v>55178</v>
      </c>
      <c r="X84" s="102"/>
      <c r="Y84" s="102"/>
      <c r="Z84" s="101"/>
      <c r="AA84" s="102"/>
      <c r="AB84" s="102">
        <v>12115</v>
      </c>
      <c r="AC84" s="101"/>
      <c r="AD84" s="101"/>
      <c r="AE84" s="102">
        <v>15902</v>
      </c>
      <c r="AF84" s="102">
        <v>2152</v>
      </c>
      <c r="AG84" s="102"/>
      <c r="AH84" s="102">
        <v>809</v>
      </c>
      <c r="AI84" s="102">
        <v>7163</v>
      </c>
      <c r="AJ84" s="102"/>
      <c r="AK84" s="102"/>
      <c r="AL84" s="102"/>
      <c r="AM84" s="102"/>
      <c r="AN84" s="102"/>
      <c r="AO84" s="99"/>
      <c r="AP84" s="100">
        <v>474954</v>
      </c>
      <c r="AQ84" s="100">
        <v>66811</v>
      </c>
      <c r="AR84" s="71"/>
      <c r="AS84" s="101"/>
      <c r="AT84" s="101"/>
      <c r="AU84" s="101"/>
      <c r="AV84" s="101"/>
      <c r="AW84" s="102"/>
      <c r="AX84" s="102"/>
      <c r="AY84" s="102"/>
      <c r="AZ84" s="102"/>
      <c r="BA84" s="102">
        <v>408143</v>
      </c>
      <c r="BB84" s="101"/>
      <c r="BC84" s="101"/>
      <c r="BD84" s="101"/>
      <c r="BE84" s="106">
        <v>0</v>
      </c>
    </row>
    <row r="85" spans="1:57" x14ac:dyDescent="0.2">
      <c r="A85" s="63">
        <v>1879</v>
      </c>
      <c r="B85" s="98">
        <v>811712</v>
      </c>
      <c r="C85" s="99">
        <v>643892</v>
      </c>
      <c r="D85" s="100">
        <v>643892</v>
      </c>
      <c r="E85" s="100">
        <v>172448</v>
      </c>
      <c r="F85" s="102"/>
      <c r="G85" s="106">
        <v>14795</v>
      </c>
      <c r="H85" s="102">
        <v>2946</v>
      </c>
      <c r="I85" s="102">
        <v>11849</v>
      </c>
      <c r="J85" s="102">
        <v>26505</v>
      </c>
      <c r="K85" s="102">
        <v>10098</v>
      </c>
      <c r="L85" s="102">
        <v>16407</v>
      </c>
      <c r="M85" s="102">
        <v>4151</v>
      </c>
      <c r="N85" s="102">
        <v>187453</v>
      </c>
      <c r="O85" s="102">
        <v>27329</v>
      </c>
      <c r="P85" s="102">
        <v>94386</v>
      </c>
      <c r="Q85" s="101"/>
      <c r="R85" s="101"/>
      <c r="S85" s="101"/>
      <c r="T85" s="101"/>
      <c r="U85" s="101"/>
      <c r="V85" s="102">
        <v>18258</v>
      </c>
      <c r="W85" s="102">
        <v>59542</v>
      </c>
      <c r="X85" s="102"/>
      <c r="Y85" s="102"/>
      <c r="Z85" s="101"/>
      <c r="AA85" s="102"/>
      <c r="AB85" s="102">
        <v>11750</v>
      </c>
      <c r="AC85" s="101"/>
      <c r="AD85" s="101"/>
      <c r="AE85" s="102">
        <v>16372</v>
      </c>
      <c r="AF85" s="102">
        <v>2184</v>
      </c>
      <c r="AG85" s="102"/>
      <c r="AH85" s="102">
        <v>848</v>
      </c>
      <c r="AI85" s="102">
        <v>7871</v>
      </c>
      <c r="AJ85" s="102"/>
      <c r="AK85" s="102"/>
      <c r="AL85" s="102"/>
      <c r="AM85" s="102"/>
      <c r="AN85" s="102"/>
      <c r="AO85" s="99"/>
      <c r="AP85" s="100">
        <v>167820</v>
      </c>
      <c r="AQ85" s="100">
        <v>35711</v>
      </c>
      <c r="AR85" s="71"/>
      <c r="AS85" s="101"/>
      <c r="AT85" s="101"/>
      <c r="AU85" s="101"/>
      <c r="AV85" s="101"/>
      <c r="AW85" s="102"/>
      <c r="AX85" s="102"/>
      <c r="AY85" s="102"/>
      <c r="AZ85" s="102"/>
      <c r="BA85" s="102">
        <v>132109</v>
      </c>
      <c r="BB85" s="101"/>
      <c r="BC85" s="101"/>
      <c r="BD85" s="101"/>
      <c r="BE85" s="106">
        <v>0</v>
      </c>
    </row>
    <row r="86" spans="1:57" x14ac:dyDescent="0.2">
      <c r="A86" s="63">
        <v>1880</v>
      </c>
      <c r="B86" s="98">
        <v>793384</v>
      </c>
      <c r="C86" s="99">
        <v>694505</v>
      </c>
      <c r="D86" s="100">
        <v>694505</v>
      </c>
      <c r="E86" s="100">
        <v>173473</v>
      </c>
      <c r="F86" s="102"/>
      <c r="G86" s="106">
        <v>14102</v>
      </c>
      <c r="H86" s="102">
        <v>2995</v>
      </c>
      <c r="I86" s="102">
        <v>11107</v>
      </c>
      <c r="J86" s="102">
        <v>27044</v>
      </c>
      <c r="K86" s="102">
        <v>10183</v>
      </c>
      <c r="L86" s="102">
        <v>16861</v>
      </c>
      <c r="M86" s="102">
        <v>4787</v>
      </c>
      <c r="N86" s="102">
        <v>208576</v>
      </c>
      <c r="O86" s="102">
        <v>29354</v>
      </c>
      <c r="P86" s="102">
        <v>112731</v>
      </c>
      <c r="Q86" s="101"/>
      <c r="R86" s="101"/>
      <c r="S86" s="101"/>
      <c r="T86" s="101"/>
      <c r="U86" s="101"/>
      <c r="V86" s="102">
        <v>19862</v>
      </c>
      <c r="W86" s="102">
        <v>62673</v>
      </c>
      <c r="X86" s="102"/>
      <c r="Y86" s="102"/>
      <c r="Z86" s="101"/>
      <c r="AA86" s="102"/>
      <c r="AB86" s="102">
        <v>12973</v>
      </c>
      <c r="AC86" s="101"/>
      <c r="AD86" s="101"/>
      <c r="AE86" s="102">
        <v>16822</v>
      </c>
      <c r="AF86" s="102">
        <v>2297</v>
      </c>
      <c r="AG86" s="102"/>
      <c r="AH86" s="102">
        <v>906</v>
      </c>
      <c r="AI86" s="102">
        <v>8905</v>
      </c>
      <c r="AJ86" s="102"/>
      <c r="AK86" s="102"/>
      <c r="AL86" s="102"/>
      <c r="AM86" s="102"/>
      <c r="AN86" s="102"/>
      <c r="AO86" s="99"/>
      <c r="AP86" s="100">
        <v>98879</v>
      </c>
      <c r="AQ86" s="100">
        <v>44061</v>
      </c>
      <c r="AR86" s="71"/>
      <c r="AS86" s="101"/>
      <c r="AT86" s="101"/>
      <c r="AU86" s="101"/>
      <c r="AV86" s="101"/>
      <c r="AW86" s="102"/>
      <c r="AX86" s="102"/>
      <c r="AY86" s="102"/>
      <c r="AZ86" s="102"/>
      <c r="BA86" s="102">
        <v>54818</v>
      </c>
      <c r="BB86" s="101"/>
      <c r="BC86" s="101"/>
      <c r="BD86" s="101"/>
      <c r="BE86" s="106">
        <v>0</v>
      </c>
    </row>
    <row r="87" spans="1:57" x14ac:dyDescent="0.2">
      <c r="A87" s="63">
        <v>1881</v>
      </c>
      <c r="B87" s="98">
        <v>840285</v>
      </c>
      <c r="C87" s="99">
        <v>732413</v>
      </c>
      <c r="D87" s="110">
        <v>732413</v>
      </c>
      <c r="E87" s="100">
        <v>195600</v>
      </c>
      <c r="F87" s="101"/>
      <c r="G87" s="106">
        <v>12513</v>
      </c>
      <c r="H87" s="102">
        <v>2171</v>
      </c>
      <c r="I87" s="102">
        <v>10342</v>
      </c>
      <c r="J87" s="102">
        <v>27585</v>
      </c>
      <c r="K87" s="102">
        <v>10171</v>
      </c>
      <c r="L87" s="102">
        <v>17414</v>
      </c>
      <c r="M87" s="102">
        <v>4203</v>
      </c>
      <c r="N87" s="102">
        <v>225664</v>
      </c>
      <c r="O87" s="102">
        <v>30467</v>
      </c>
      <c r="P87" s="102">
        <v>108369</v>
      </c>
      <c r="Q87" s="101"/>
      <c r="R87" s="101"/>
      <c r="S87" s="101"/>
      <c r="T87" s="101"/>
      <c r="U87" s="101"/>
      <c r="V87" s="102">
        <v>19837</v>
      </c>
      <c r="W87" s="106">
        <v>67458</v>
      </c>
      <c r="X87" s="102">
        <v>67458</v>
      </c>
      <c r="Y87" s="102">
        <v>67458</v>
      </c>
      <c r="Z87" s="101"/>
      <c r="AA87" s="102"/>
      <c r="AB87" s="102">
        <v>12147</v>
      </c>
      <c r="AC87" s="101"/>
      <c r="AD87" s="101"/>
      <c r="AE87" s="102">
        <v>16847</v>
      </c>
      <c r="AF87" s="102">
        <v>2213</v>
      </c>
      <c r="AG87" s="101"/>
      <c r="AH87" s="102">
        <v>904</v>
      </c>
      <c r="AI87" s="102">
        <v>8606</v>
      </c>
      <c r="AJ87" s="102"/>
      <c r="AK87" s="102"/>
      <c r="AL87" s="102"/>
      <c r="AM87" s="102"/>
      <c r="AN87" s="102"/>
      <c r="AO87" s="103"/>
      <c r="AP87" s="100">
        <v>107872</v>
      </c>
      <c r="AQ87" s="100">
        <v>27891</v>
      </c>
      <c r="AR87" s="71"/>
      <c r="AS87" s="101"/>
      <c r="AT87" s="101"/>
      <c r="AU87" s="101"/>
      <c r="AV87" s="101"/>
      <c r="AW87" s="102">
        <v>50000</v>
      </c>
      <c r="AX87" s="101"/>
      <c r="AY87" s="102"/>
      <c r="AZ87" s="102"/>
      <c r="BA87" s="102">
        <v>29981</v>
      </c>
      <c r="BB87" s="101"/>
      <c r="BC87" s="101"/>
      <c r="BD87" s="101"/>
      <c r="BE87" s="106">
        <v>0</v>
      </c>
    </row>
    <row r="88" spans="1:57" x14ac:dyDescent="0.2">
      <c r="A88" s="63">
        <v>1882</v>
      </c>
      <c r="B88" s="98">
        <v>788371</v>
      </c>
      <c r="C88" s="99">
        <v>709053</v>
      </c>
      <c r="D88" s="110">
        <v>709053</v>
      </c>
      <c r="E88" s="100">
        <v>200650</v>
      </c>
      <c r="F88" s="101"/>
      <c r="G88" s="106">
        <v>13673</v>
      </c>
      <c r="H88" s="102">
        <v>2211</v>
      </c>
      <c r="I88" s="102">
        <v>11462</v>
      </c>
      <c r="J88" s="102">
        <v>28453</v>
      </c>
      <c r="K88" s="102">
        <v>10304</v>
      </c>
      <c r="L88" s="102">
        <v>18149</v>
      </c>
      <c r="M88" s="102">
        <v>4185</v>
      </c>
      <c r="N88" s="102">
        <v>202437</v>
      </c>
      <c r="O88" s="102">
        <v>30998</v>
      </c>
      <c r="P88" s="102">
        <v>101176</v>
      </c>
      <c r="Q88" s="101"/>
      <c r="R88" s="101"/>
      <c r="S88" s="101"/>
      <c r="T88" s="101"/>
      <c r="U88" s="101"/>
      <c r="V88" s="102">
        <v>20001</v>
      </c>
      <c r="W88" s="106">
        <v>68131</v>
      </c>
      <c r="X88" s="102">
        <v>68131</v>
      </c>
      <c r="Y88" s="102">
        <v>68131</v>
      </c>
      <c r="Z88" s="101"/>
      <c r="AA88" s="102"/>
      <c r="AB88" s="102">
        <v>10940</v>
      </c>
      <c r="AC88" s="101"/>
      <c r="AD88" s="101"/>
      <c r="AE88" s="102">
        <v>17297</v>
      </c>
      <c r="AF88" s="102">
        <v>2371</v>
      </c>
      <c r="AG88" s="101"/>
      <c r="AH88" s="102">
        <v>912</v>
      </c>
      <c r="AI88" s="102">
        <v>7829</v>
      </c>
      <c r="AJ88" s="102"/>
      <c r="AK88" s="102"/>
      <c r="AL88" s="102"/>
      <c r="AM88" s="102"/>
      <c r="AN88" s="102"/>
      <c r="AO88" s="103"/>
      <c r="AP88" s="100">
        <v>79318</v>
      </c>
      <c r="AQ88" s="100">
        <v>27214</v>
      </c>
      <c r="AR88" s="71"/>
      <c r="AS88" s="101"/>
      <c r="AT88" s="101"/>
      <c r="AU88" s="101"/>
      <c r="AV88" s="101"/>
      <c r="AW88" s="102">
        <v>50000</v>
      </c>
      <c r="AX88" s="101"/>
      <c r="AY88" s="102"/>
      <c r="AZ88" s="102"/>
      <c r="BA88" s="102">
        <v>2104</v>
      </c>
      <c r="BB88" s="101"/>
      <c r="BC88" s="101"/>
      <c r="BD88" s="101"/>
      <c r="BE88" s="106">
        <v>0</v>
      </c>
    </row>
    <row r="89" spans="1:57" x14ac:dyDescent="0.2">
      <c r="A89" s="63">
        <v>1883</v>
      </c>
      <c r="B89" s="98">
        <v>804066</v>
      </c>
      <c r="C89" s="99">
        <v>723673</v>
      </c>
      <c r="D89" s="110">
        <v>723673</v>
      </c>
      <c r="E89" s="100">
        <v>200702</v>
      </c>
      <c r="F89" s="101"/>
      <c r="G89" s="106">
        <v>14087</v>
      </c>
      <c r="H89" s="102">
        <v>2015</v>
      </c>
      <c r="I89" s="102">
        <v>12072</v>
      </c>
      <c r="J89" s="102">
        <v>29135</v>
      </c>
      <c r="K89" s="102">
        <v>10490</v>
      </c>
      <c r="L89" s="102">
        <v>18645</v>
      </c>
      <c r="M89" s="102">
        <v>4272</v>
      </c>
      <c r="N89" s="102">
        <v>201565</v>
      </c>
      <c r="O89" s="102">
        <v>31745</v>
      </c>
      <c r="P89" s="102">
        <v>100600</v>
      </c>
      <c r="Q89" s="101"/>
      <c r="R89" s="101"/>
      <c r="S89" s="101"/>
      <c r="T89" s="101"/>
      <c r="U89" s="101"/>
      <c r="V89" s="102">
        <v>21010</v>
      </c>
      <c r="W89" s="106">
        <v>69985</v>
      </c>
      <c r="X89" s="102">
        <v>69985</v>
      </c>
      <c r="Y89" s="102">
        <v>69985</v>
      </c>
      <c r="Z89" s="101"/>
      <c r="AA89" s="102"/>
      <c r="AB89" s="102">
        <v>20639</v>
      </c>
      <c r="AC89" s="101"/>
      <c r="AD89" s="101"/>
      <c r="AE89" s="102">
        <v>17995</v>
      </c>
      <c r="AF89" s="102">
        <v>2774</v>
      </c>
      <c r="AG89" s="101"/>
      <c r="AH89" s="102">
        <v>910</v>
      </c>
      <c r="AI89" s="102">
        <v>8254</v>
      </c>
      <c r="AJ89" s="102"/>
      <c r="AK89" s="102"/>
      <c r="AL89" s="102"/>
      <c r="AM89" s="102"/>
      <c r="AN89" s="102"/>
      <c r="AO89" s="103"/>
      <c r="AP89" s="100">
        <v>80393</v>
      </c>
      <c r="AQ89" s="100">
        <v>30393</v>
      </c>
      <c r="AR89" s="71"/>
      <c r="AS89" s="101"/>
      <c r="AT89" s="101"/>
      <c r="AU89" s="101"/>
      <c r="AV89" s="101"/>
      <c r="AW89" s="102">
        <v>50000</v>
      </c>
      <c r="AX89" s="101"/>
      <c r="AY89" s="102"/>
      <c r="AZ89" s="102"/>
      <c r="BA89" s="102"/>
      <c r="BB89" s="101"/>
      <c r="BC89" s="101"/>
      <c r="BD89" s="101"/>
      <c r="BE89" s="106">
        <v>0</v>
      </c>
    </row>
    <row r="90" spans="1:57" x14ac:dyDescent="0.2">
      <c r="A90" s="63">
        <v>1884</v>
      </c>
      <c r="B90" s="98">
        <v>815833</v>
      </c>
      <c r="C90" s="99">
        <v>727903</v>
      </c>
      <c r="D90" s="110">
        <v>727903</v>
      </c>
      <c r="E90" s="100">
        <v>209875</v>
      </c>
      <c r="F90" s="101"/>
      <c r="G90" s="106">
        <v>12750</v>
      </c>
      <c r="H90" s="102">
        <v>2190</v>
      </c>
      <c r="I90" s="102">
        <v>10560</v>
      </c>
      <c r="J90" s="102">
        <v>30062</v>
      </c>
      <c r="K90" s="102">
        <v>10600</v>
      </c>
      <c r="L90" s="102">
        <v>19462</v>
      </c>
      <c r="M90" s="102">
        <v>4467</v>
      </c>
      <c r="N90" s="102">
        <v>199967</v>
      </c>
      <c r="O90" s="102">
        <v>34843</v>
      </c>
      <c r="P90" s="102">
        <v>97408</v>
      </c>
      <c r="Q90" s="101"/>
      <c r="R90" s="101"/>
      <c r="S90" s="101"/>
      <c r="T90" s="101"/>
      <c r="U90" s="101"/>
      <c r="V90" s="102">
        <v>21760</v>
      </c>
      <c r="W90" s="106">
        <v>71296</v>
      </c>
      <c r="X90" s="102">
        <v>71296</v>
      </c>
      <c r="Y90" s="102">
        <v>71296</v>
      </c>
      <c r="Z90" s="101"/>
      <c r="AA90" s="102"/>
      <c r="AB90" s="102">
        <v>21817</v>
      </c>
      <c r="AC90" s="101"/>
      <c r="AD90" s="101"/>
      <c r="AE90" s="102">
        <v>19681</v>
      </c>
      <c r="AF90" s="102">
        <v>3019</v>
      </c>
      <c r="AG90" s="101"/>
      <c r="AH90" s="102">
        <v>958</v>
      </c>
      <c r="AI90" s="102"/>
      <c r="AJ90" s="102"/>
      <c r="AK90" s="102"/>
      <c r="AL90" s="102"/>
      <c r="AM90" s="102"/>
      <c r="AN90" s="102"/>
      <c r="AO90" s="103"/>
      <c r="AP90" s="100">
        <v>87930</v>
      </c>
      <c r="AQ90" s="100">
        <v>37930</v>
      </c>
      <c r="AR90" s="71"/>
      <c r="AS90" s="101"/>
      <c r="AT90" s="101"/>
      <c r="AU90" s="101"/>
      <c r="AV90" s="101"/>
      <c r="AW90" s="102">
        <v>50000</v>
      </c>
      <c r="AX90" s="101"/>
      <c r="AY90" s="102"/>
      <c r="AZ90" s="102"/>
      <c r="BA90" s="102"/>
      <c r="BB90" s="101"/>
      <c r="BC90" s="101"/>
      <c r="BD90" s="101"/>
      <c r="BE90" s="106">
        <v>0</v>
      </c>
    </row>
    <row r="91" spans="1:57" x14ac:dyDescent="0.2">
      <c r="A91" s="63">
        <v>1885</v>
      </c>
      <c r="B91" s="98">
        <v>913138</v>
      </c>
      <c r="C91" s="99">
        <v>806614</v>
      </c>
      <c r="D91" s="110">
        <v>806614</v>
      </c>
      <c r="E91" s="100">
        <v>263595</v>
      </c>
      <c r="F91" s="101"/>
      <c r="G91" s="106">
        <v>12698</v>
      </c>
      <c r="H91" s="102">
        <v>2138</v>
      </c>
      <c r="I91" s="102">
        <v>10560</v>
      </c>
      <c r="J91" s="102">
        <v>31066</v>
      </c>
      <c r="K91" s="102">
        <v>10717</v>
      </c>
      <c r="L91" s="102">
        <v>20349</v>
      </c>
      <c r="M91" s="102">
        <v>4119</v>
      </c>
      <c r="N91" s="102">
        <v>206652</v>
      </c>
      <c r="O91" s="102">
        <v>38872</v>
      </c>
      <c r="P91" s="102">
        <v>108244</v>
      </c>
      <c r="Q91" s="101"/>
      <c r="R91" s="101"/>
      <c r="S91" s="101"/>
      <c r="T91" s="101"/>
      <c r="U91" s="101"/>
      <c r="V91" s="102">
        <v>22831</v>
      </c>
      <c r="W91" s="106">
        <v>71330</v>
      </c>
      <c r="X91" s="102">
        <v>71330</v>
      </c>
      <c r="Y91" s="102">
        <v>71330</v>
      </c>
      <c r="Z91" s="101"/>
      <c r="AA91" s="102"/>
      <c r="AB91" s="102">
        <v>22949</v>
      </c>
      <c r="AC91" s="101"/>
      <c r="AD91" s="101"/>
      <c r="AE91" s="102">
        <v>20147</v>
      </c>
      <c r="AF91" s="102">
        <v>3093</v>
      </c>
      <c r="AG91" s="101"/>
      <c r="AH91" s="102">
        <v>1018</v>
      </c>
      <c r="AI91" s="102"/>
      <c r="AJ91" s="102"/>
      <c r="AK91" s="102"/>
      <c r="AL91" s="102"/>
      <c r="AM91" s="102"/>
      <c r="AN91" s="102"/>
      <c r="AO91" s="103"/>
      <c r="AP91" s="100">
        <v>106524</v>
      </c>
      <c r="AQ91" s="100">
        <v>56524</v>
      </c>
      <c r="AR91" s="71"/>
      <c r="AS91" s="101"/>
      <c r="AT91" s="101"/>
      <c r="AU91" s="101"/>
      <c r="AV91" s="101"/>
      <c r="AW91" s="102">
        <v>50000</v>
      </c>
      <c r="AX91" s="101"/>
      <c r="AY91" s="102"/>
      <c r="AZ91" s="102"/>
      <c r="BA91" s="102"/>
      <c r="BB91" s="101"/>
      <c r="BC91" s="101"/>
      <c r="BD91" s="101"/>
      <c r="BE91" s="106">
        <v>0</v>
      </c>
    </row>
    <row r="92" spans="1:57" x14ac:dyDescent="0.2">
      <c r="A92" s="63">
        <v>1886</v>
      </c>
      <c r="B92" s="98">
        <v>945023</v>
      </c>
      <c r="C92" s="99">
        <v>832392</v>
      </c>
      <c r="D92" s="110">
        <v>832392</v>
      </c>
      <c r="E92" s="100">
        <v>264119</v>
      </c>
      <c r="F92" s="101"/>
      <c r="G92" s="106">
        <v>12705</v>
      </c>
      <c r="H92" s="102">
        <v>2145</v>
      </c>
      <c r="I92" s="102">
        <v>10560</v>
      </c>
      <c r="J92" s="102">
        <v>32184</v>
      </c>
      <c r="K92" s="102">
        <v>11021</v>
      </c>
      <c r="L92" s="102">
        <v>21163</v>
      </c>
      <c r="M92" s="102">
        <v>4465</v>
      </c>
      <c r="N92" s="102">
        <v>211995</v>
      </c>
      <c r="O92" s="102">
        <v>45038</v>
      </c>
      <c r="P92" s="102">
        <v>116346</v>
      </c>
      <c r="Q92" s="101"/>
      <c r="R92" s="101"/>
      <c r="S92" s="101"/>
      <c r="T92" s="101"/>
      <c r="U92" s="101"/>
      <c r="V92" s="102">
        <v>22486</v>
      </c>
      <c r="W92" s="106">
        <v>72603</v>
      </c>
      <c r="X92" s="102">
        <v>72603</v>
      </c>
      <c r="Y92" s="102">
        <v>72603</v>
      </c>
      <c r="Z92" s="101"/>
      <c r="AA92" s="102"/>
      <c r="AB92" s="102">
        <v>25826</v>
      </c>
      <c r="AC92" s="101"/>
      <c r="AD92" s="101"/>
      <c r="AE92" s="102">
        <v>20374</v>
      </c>
      <c r="AF92" s="102">
        <v>3179</v>
      </c>
      <c r="AG92" s="101"/>
      <c r="AH92" s="102">
        <v>1072</v>
      </c>
      <c r="AI92" s="102"/>
      <c r="AJ92" s="102"/>
      <c r="AK92" s="102"/>
      <c r="AL92" s="102"/>
      <c r="AM92" s="102"/>
      <c r="AN92" s="102"/>
      <c r="AO92" s="103"/>
      <c r="AP92" s="100">
        <v>112631</v>
      </c>
      <c r="AQ92" s="100">
        <v>62631</v>
      </c>
      <c r="AR92" s="71"/>
      <c r="AS92" s="101"/>
      <c r="AT92" s="101"/>
      <c r="AU92" s="101"/>
      <c r="AV92" s="101"/>
      <c r="AW92" s="102">
        <v>50000</v>
      </c>
      <c r="AX92" s="101"/>
      <c r="AY92" s="102"/>
      <c r="AZ92" s="102"/>
      <c r="BA92" s="102"/>
      <c r="BB92" s="101"/>
      <c r="BC92" s="101"/>
      <c r="BD92" s="101"/>
      <c r="BE92" s="106">
        <v>0</v>
      </c>
    </row>
    <row r="93" spans="1:57" x14ac:dyDescent="0.2">
      <c r="A93" s="63">
        <v>1887</v>
      </c>
      <c r="B93" s="98">
        <v>930943</v>
      </c>
      <c r="C93" s="99">
        <v>835850</v>
      </c>
      <c r="D93" s="110">
        <v>835850</v>
      </c>
      <c r="E93" s="100">
        <v>280908</v>
      </c>
      <c r="F93" s="101"/>
      <c r="G93" s="106">
        <v>12658</v>
      </c>
      <c r="H93" s="102">
        <v>2098</v>
      </c>
      <c r="I93" s="102">
        <v>10560</v>
      </c>
      <c r="J93" s="102">
        <v>31683</v>
      </c>
      <c r="K93" s="102">
        <v>10999</v>
      </c>
      <c r="L93" s="102">
        <v>20684</v>
      </c>
      <c r="M93" s="102">
        <v>4736</v>
      </c>
      <c r="N93" s="102">
        <v>210953</v>
      </c>
      <c r="O93" s="102">
        <v>40359</v>
      </c>
      <c r="P93" s="102">
        <v>109067</v>
      </c>
      <c r="Q93" s="101"/>
      <c r="R93" s="101"/>
      <c r="S93" s="101"/>
      <c r="T93" s="101"/>
      <c r="U93" s="101"/>
      <c r="V93" s="102">
        <v>22350</v>
      </c>
      <c r="W93" s="106">
        <v>72576</v>
      </c>
      <c r="X93" s="102">
        <v>72576</v>
      </c>
      <c r="Y93" s="102">
        <v>72576</v>
      </c>
      <c r="Z93" s="101"/>
      <c r="AA93" s="102"/>
      <c r="AB93" s="102">
        <v>25834</v>
      </c>
      <c r="AC93" s="101"/>
      <c r="AD93" s="101"/>
      <c r="AE93" s="102">
        <v>20443</v>
      </c>
      <c r="AF93" s="102">
        <v>3186</v>
      </c>
      <c r="AG93" s="101"/>
      <c r="AH93" s="102">
        <v>1097</v>
      </c>
      <c r="AI93" s="102"/>
      <c r="AJ93" s="102"/>
      <c r="AK93" s="102"/>
      <c r="AL93" s="102"/>
      <c r="AM93" s="102"/>
      <c r="AN93" s="102"/>
      <c r="AO93" s="103"/>
      <c r="AP93" s="100">
        <v>95093</v>
      </c>
      <c r="AQ93" s="100">
        <v>45093</v>
      </c>
      <c r="AR93" s="71"/>
      <c r="AS93" s="101"/>
      <c r="AT93" s="101"/>
      <c r="AU93" s="101"/>
      <c r="AV93" s="101"/>
      <c r="AW93" s="102">
        <v>50000</v>
      </c>
      <c r="AX93" s="101"/>
      <c r="AY93" s="102"/>
      <c r="AZ93" s="102"/>
      <c r="BA93" s="102"/>
      <c r="BB93" s="101"/>
      <c r="BC93" s="101"/>
      <c r="BD93" s="101"/>
      <c r="BE93" s="106">
        <v>0</v>
      </c>
    </row>
    <row r="94" spans="1:57" x14ac:dyDescent="0.2">
      <c r="A94" s="63">
        <v>1888</v>
      </c>
      <c r="B94" s="98">
        <v>927267</v>
      </c>
      <c r="C94" s="99">
        <v>840419</v>
      </c>
      <c r="D94" s="110">
        <v>840419</v>
      </c>
      <c r="E94" s="100">
        <v>279432</v>
      </c>
      <c r="F94" s="101"/>
      <c r="G94" s="106">
        <v>12706</v>
      </c>
      <c r="H94" s="102">
        <v>2146</v>
      </c>
      <c r="I94" s="102">
        <v>10560</v>
      </c>
      <c r="J94" s="102">
        <v>32495</v>
      </c>
      <c r="K94" s="102">
        <v>11017</v>
      </c>
      <c r="L94" s="102">
        <v>21478</v>
      </c>
      <c r="M94" s="102">
        <v>4705</v>
      </c>
      <c r="N94" s="102">
        <v>212096</v>
      </c>
      <c r="O94" s="102">
        <v>40915</v>
      </c>
      <c r="P94" s="102">
        <v>107637</v>
      </c>
      <c r="Q94" s="101"/>
      <c r="R94" s="101"/>
      <c r="S94" s="101"/>
      <c r="T94" s="101"/>
      <c r="U94" s="101"/>
      <c r="V94" s="102">
        <v>22131</v>
      </c>
      <c r="W94" s="106">
        <v>72710</v>
      </c>
      <c r="X94" s="102">
        <v>72710</v>
      </c>
      <c r="Y94" s="102">
        <v>72710</v>
      </c>
      <c r="Z94" s="101"/>
      <c r="AA94" s="102"/>
      <c r="AB94" s="102">
        <v>29931</v>
      </c>
      <c r="AC94" s="101"/>
      <c r="AD94" s="101"/>
      <c r="AE94" s="102">
        <v>21237</v>
      </c>
      <c r="AF94" s="102">
        <v>3328</v>
      </c>
      <c r="AG94" s="101"/>
      <c r="AH94" s="102">
        <v>1096</v>
      </c>
      <c r="AI94" s="102"/>
      <c r="AJ94" s="102"/>
      <c r="AK94" s="102"/>
      <c r="AL94" s="102"/>
      <c r="AM94" s="102"/>
      <c r="AN94" s="102"/>
      <c r="AO94" s="103"/>
      <c r="AP94" s="100">
        <v>86848</v>
      </c>
      <c r="AQ94" s="100">
        <v>36848</v>
      </c>
      <c r="AR94" s="71"/>
      <c r="AS94" s="101"/>
      <c r="AT94" s="101"/>
      <c r="AU94" s="101"/>
      <c r="AV94" s="101"/>
      <c r="AW94" s="102">
        <v>50000</v>
      </c>
      <c r="AX94" s="101"/>
      <c r="AY94" s="102"/>
      <c r="AZ94" s="102"/>
      <c r="BA94" s="102"/>
      <c r="BB94" s="101"/>
      <c r="BC94" s="101"/>
      <c r="BD94" s="101"/>
      <c r="BE94" s="106">
        <v>0</v>
      </c>
    </row>
    <row r="95" spans="1:57" x14ac:dyDescent="0.2">
      <c r="A95" s="63">
        <v>1889</v>
      </c>
      <c r="B95" s="98">
        <v>962839</v>
      </c>
      <c r="C95" s="99">
        <v>857881</v>
      </c>
      <c r="D95" s="110">
        <v>857881</v>
      </c>
      <c r="E95" s="100">
        <v>270693</v>
      </c>
      <c r="F95" s="101"/>
      <c r="G95" s="106">
        <v>12625</v>
      </c>
      <c r="H95" s="102">
        <v>2065</v>
      </c>
      <c r="I95" s="102">
        <v>10560</v>
      </c>
      <c r="J95" s="102">
        <v>33127</v>
      </c>
      <c r="K95" s="102">
        <v>11186</v>
      </c>
      <c r="L95" s="102">
        <v>21941</v>
      </c>
      <c r="M95" s="102">
        <v>4591</v>
      </c>
      <c r="N95" s="102">
        <v>225989</v>
      </c>
      <c r="O95" s="102">
        <v>40784</v>
      </c>
      <c r="P95" s="102">
        <v>107662</v>
      </c>
      <c r="Q95" s="101"/>
      <c r="R95" s="101"/>
      <c r="S95" s="101"/>
      <c r="T95" s="101"/>
      <c r="U95" s="101"/>
      <c r="V95" s="102">
        <v>24435</v>
      </c>
      <c r="W95" s="106">
        <v>75663</v>
      </c>
      <c r="X95" s="102">
        <v>75663</v>
      </c>
      <c r="Y95" s="102">
        <v>75663</v>
      </c>
      <c r="Z95" s="101"/>
      <c r="AA95" s="102"/>
      <c r="AB95" s="102">
        <v>36066</v>
      </c>
      <c r="AC95" s="101"/>
      <c r="AD95" s="101"/>
      <c r="AE95" s="102">
        <v>21622</v>
      </c>
      <c r="AF95" s="102">
        <v>3501</v>
      </c>
      <c r="AG95" s="101"/>
      <c r="AH95" s="102">
        <v>1123</v>
      </c>
      <c r="AI95" s="102"/>
      <c r="AJ95" s="102"/>
      <c r="AK95" s="102"/>
      <c r="AL95" s="102"/>
      <c r="AM95" s="102"/>
      <c r="AN95" s="102"/>
      <c r="AO95" s="103"/>
      <c r="AP95" s="100">
        <v>104958</v>
      </c>
      <c r="AQ95" s="100">
        <v>36958</v>
      </c>
      <c r="AR95" s="71"/>
      <c r="AS95" s="101"/>
      <c r="AT95" s="101"/>
      <c r="AU95" s="101"/>
      <c r="AV95" s="101"/>
      <c r="AW95" s="102">
        <v>68000</v>
      </c>
      <c r="AX95" s="101"/>
      <c r="AY95" s="102"/>
      <c r="AZ95" s="102"/>
      <c r="BA95" s="102"/>
      <c r="BB95" s="101"/>
      <c r="BC95" s="101"/>
      <c r="BD95" s="101"/>
      <c r="BE95" s="106">
        <v>0</v>
      </c>
    </row>
    <row r="96" spans="1:57" x14ac:dyDescent="0.2">
      <c r="A96" s="63">
        <v>1890</v>
      </c>
      <c r="B96" s="98">
        <v>1056512</v>
      </c>
      <c r="C96" s="99">
        <v>877780</v>
      </c>
      <c r="D96" s="110">
        <v>877780</v>
      </c>
      <c r="E96" s="100">
        <v>262684</v>
      </c>
      <c r="F96" s="101"/>
      <c r="G96" s="106">
        <v>12768</v>
      </c>
      <c r="H96" s="102">
        <v>2208</v>
      </c>
      <c r="I96" s="102">
        <v>10560</v>
      </c>
      <c r="J96" s="102">
        <v>34737</v>
      </c>
      <c r="K96" s="102">
        <v>12098</v>
      </c>
      <c r="L96" s="102">
        <v>22639</v>
      </c>
      <c r="M96" s="102">
        <v>4811</v>
      </c>
      <c r="N96" s="102">
        <v>228110</v>
      </c>
      <c r="O96" s="102">
        <v>40693</v>
      </c>
      <c r="P96" s="102">
        <v>109214</v>
      </c>
      <c r="Q96" s="101"/>
      <c r="R96" s="101"/>
      <c r="S96" s="101"/>
      <c r="T96" s="101"/>
      <c r="U96" s="101"/>
      <c r="V96" s="102">
        <v>24249</v>
      </c>
      <c r="W96" s="106">
        <v>76354</v>
      </c>
      <c r="X96" s="102">
        <v>76354</v>
      </c>
      <c r="Y96" s="102">
        <v>76354</v>
      </c>
      <c r="Z96" s="101"/>
      <c r="AA96" s="102"/>
      <c r="AB96" s="102">
        <v>56290</v>
      </c>
      <c r="AC96" s="101"/>
      <c r="AD96" s="101"/>
      <c r="AE96" s="102">
        <v>22861</v>
      </c>
      <c r="AF96" s="102">
        <v>3873</v>
      </c>
      <c r="AG96" s="101"/>
      <c r="AH96" s="102">
        <v>1136</v>
      </c>
      <c r="AI96" s="102"/>
      <c r="AJ96" s="102"/>
      <c r="AK96" s="102"/>
      <c r="AL96" s="102"/>
      <c r="AM96" s="102"/>
      <c r="AN96" s="102"/>
      <c r="AO96" s="103"/>
      <c r="AP96" s="100">
        <v>178732</v>
      </c>
      <c r="AQ96" s="100">
        <v>113983</v>
      </c>
      <c r="AR96" s="71"/>
      <c r="AS96" s="101"/>
      <c r="AT96" s="101"/>
      <c r="AU96" s="101"/>
      <c r="AV96" s="101"/>
      <c r="AW96" s="102">
        <v>51761</v>
      </c>
      <c r="AX96" s="101"/>
      <c r="AY96" s="102"/>
      <c r="AZ96" s="102"/>
      <c r="BA96" s="102">
        <v>12988</v>
      </c>
      <c r="BB96" s="101"/>
      <c r="BC96" s="101"/>
      <c r="BD96" s="101"/>
      <c r="BE96" s="106">
        <v>0</v>
      </c>
    </row>
    <row r="97" spans="1:57" x14ac:dyDescent="0.2">
      <c r="A97" s="63">
        <v>1891</v>
      </c>
      <c r="B97" s="98">
        <v>1115647</v>
      </c>
      <c r="C97" s="99">
        <v>875349</v>
      </c>
      <c r="D97" s="110">
        <v>875349</v>
      </c>
      <c r="E97" s="100">
        <v>248020</v>
      </c>
      <c r="F97" s="101"/>
      <c r="G97" s="106">
        <v>13208</v>
      </c>
      <c r="H97" s="102">
        <v>2648</v>
      </c>
      <c r="I97" s="102">
        <v>10560</v>
      </c>
      <c r="J97" s="102">
        <v>34109</v>
      </c>
      <c r="K97" s="102">
        <v>11340</v>
      </c>
      <c r="L97" s="102">
        <v>22769</v>
      </c>
      <c r="M97" s="102">
        <v>4784</v>
      </c>
      <c r="N97" s="102">
        <v>226108</v>
      </c>
      <c r="O97" s="102">
        <v>45468</v>
      </c>
      <c r="P97" s="102">
        <v>113427</v>
      </c>
      <c r="Q97" s="101"/>
      <c r="R97" s="101"/>
      <c r="S97" s="101"/>
      <c r="T97" s="101"/>
      <c r="U97" s="101"/>
      <c r="V97" s="102">
        <v>24532</v>
      </c>
      <c r="W97" s="106">
        <v>80203</v>
      </c>
      <c r="X97" s="102">
        <v>80203</v>
      </c>
      <c r="Y97" s="102">
        <v>80203</v>
      </c>
      <c r="Z97" s="101"/>
      <c r="AA97" s="102"/>
      <c r="AB97" s="102">
        <v>56148</v>
      </c>
      <c r="AC97" s="101"/>
      <c r="AD97" s="101"/>
      <c r="AE97" s="102">
        <v>23874</v>
      </c>
      <c r="AF97" s="102">
        <v>4220</v>
      </c>
      <c r="AG97" s="101"/>
      <c r="AH97" s="102">
        <v>1248</v>
      </c>
      <c r="AI97" s="102"/>
      <c r="AJ97" s="102"/>
      <c r="AK97" s="102"/>
      <c r="AL97" s="102"/>
      <c r="AM97" s="102"/>
      <c r="AN97" s="102"/>
      <c r="AO97" s="103"/>
      <c r="AP97" s="100">
        <v>240298</v>
      </c>
      <c r="AQ97" s="100">
        <v>44297</v>
      </c>
      <c r="AR97" s="71"/>
      <c r="AS97" s="101"/>
      <c r="AT97" s="101"/>
      <c r="AU97" s="101"/>
      <c r="AV97" s="101"/>
      <c r="AW97" s="102">
        <v>94310</v>
      </c>
      <c r="AX97" s="101"/>
      <c r="AY97" s="102"/>
      <c r="AZ97" s="102"/>
      <c r="BA97" s="102">
        <v>26654</v>
      </c>
      <c r="BB97" s="101"/>
      <c r="BC97" s="101"/>
      <c r="BD97" s="101"/>
      <c r="BE97" s="102">
        <v>75037</v>
      </c>
    </row>
    <row r="98" spans="1:57" x14ac:dyDescent="0.2">
      <c r="A98" s="63">
        <v>1892</v>
      </c>
      <c r="B98" s="98">
        <v>1125456</v>
      </c>
      <c r="C98" s="99">
        <v>910684</v>
      </c>
      <c r="D98" s="110">
        <v>910684</v>
      </c>
      <c r="E98" s="100">
        <v>251078</v>
      </c>
      <c r="F98" s="101"/>
      <c r="G98" s="106">
        <v>13390</v>
      </c>
      <c r="H98" s="102">
        <v>2865</v>
      </c>
      <c r="I98" s="102">
        <v>10525</v>
      </c>
      <c r="J98" s="102">
        <v>33212</v>
      </c>
      <c r="K98" s="102">
        <v>11466</v>
      </c>
      <c r="L98" s="102">
        <v>21746</v>
      </c>
      <c r="M98" s="102">
        <v>4753</v>
      </c>
      <c r="N98" s="102">
        <v>236159</v>
      </c>
      <c r="O98" s="102">
        <v>48186</v>
      </c>
      <c r="P98" s="102">
        <v>120178</v>
      </c>
      <c r="Q98" s="101"/>
      <c r="R98" s="101"/>
      <c r="S98" s="101"/>
      <c r="T98" s="101"/>
      <c r="U98" s="101"/>
      <c r="V98" s="102">
        <v>24154</v>
      </c>
      <c r="W98" s="106">
        <v>82117</v>
      </c>
      <c r="X98" s="102">
        <v>82117</v>
      </c>
      <c r="Y98" s="102">
        <v>82117</v>
      </c>
      <c r="Z98" s="101"/>
      <c r="AA98" s="102"/>
      <c r="AB98" s="102">
        <v>67407</v>
      </c>
      <c r="AC98" s="101"/>
      <c r="AD98" s="101"/>
      <c r="AE98" s="102">
        <v>24506</v>
      </c>
      <c r="AF98" s="102">
        <v>4278</v>
      </c>
      <c r="AG98" s="101"/>
      <c r="AH98" s="102">
        <v>1266</v>
      </c>
      <c r="AI98" s="102"/>
      <c r="AJ98" s="102"/>
      <c r="AK98" s="102"/>
      <c r="AL98" s="102"/>
      <c r="AM98" s="102"/>
      <c r="AN98" s="102"/>
      <c r="AO98" s="103"/>
      <c r="AP98" s="100">
        <v>214772</v>
      </c>
      <c r="AQ98" s="100">
        <v>100888</v>
      </c>
      <c r="AR98" s="71"/>
      <c r="AS98" s="101"/>
      <c r="AT98" s="101"/>
      <c r="AU98" s="101"/>
      <c r="AV98" s="101"/>
      <c r="AW98" s="102"/>
      <c r="AX98" s="101"/>
      <c r="AY98" s="102"/>
      <c r="AZ98" s="102"/>
      <c r="BA98" s="102">
        <v>26428</v>
      </c>
      <c r="BB98" s="101"/>
      <c r="BC98" s="101"/>
      <c r="BD98" s="101"/>
      <c r="BE98" s="102">
        <v>87456</v>
      </c>
    </row>
    <row r="99" spans="1:57" x14ac:dyDescent="0.2">
      <c r="A99" s="63">
        <v>1893</v>
      </c>
      <c r="B99" s="98">
        <v>1060536</v>
      </c>
      <c r="C99" s="99">
        <v>946955</v>
      </c>
      <c r="D99" s="110">
        <v>946955</v>
      </c>
      <c r="E99" s="100">
        <v>266903</v>
      </c>
      <c r="F99" s="101"/>
      <c r="G99" s="106">
        <v>12762</v>
      </c>
      <c r="H99" s="102">
        <v>2240</v>
      </c>
      <c r="I99" s="102">
        <v>10522</v>
      </c>
      <c r="J99" s="102">
        <v>34720</v>
      </c>
      <c r="K99" s="102">
        <v>12310</v>
      </c>
      <c r="L99" s="102">
        <v>22410</v>
      </c>
      <c r="M99" s="102">
        <v>5125</v>
      </c>
      <c r="N99" s="102">
        <v>236676</v>
      </c>
      <c r="O99" s="102">
        <v>50852</v>
      </c>
      <c r="P99" s="102">
        <v>124384</v>
      </c>
      <c r="Q99" s="101"/>
      <c r="R99" s="101"/>
      <c r="S99" s="101"/>
      <c r="T99" s="101"/>
      <c r="U99" s="101"/>
      <c r="V99" s="102">
        <v>25297</v>
      </c>
      <c r="W99" s="106">
        <v>83259</v>
      </c>
      <c r="X99" s="102">
        <v>83259</v>
      </c>
      <c r="Y99" s="102">
        <v>83259</v>
      </c>
      <c r="Z99" s="101"/>
      <c r="AA99" s="102"/>
      <c r="AB99" s="102">
        <v>75571</v>
      </c>
      <c r="AC99" s="101"/>
      <c r="AD99" s="101"/>
      <c r="AE99" s="102">
        <v>25608</v>
      </c>
      <c r="AF99" s="102">
        <v>4493</v>
      </c>
      <c r="AG99" s="101"/>
      <c r="AH99" s="102">
        <v>1305</v>
      </c>
      <c r="AI99" s="102"/>
      <c r="AJ99" s="102"/>
      <c r="AK99" s="102"/>
      <c r="AL99" s="102"/>
      <c r="AM99" s="102"/>
      <c r="AN99" s="102"/>
      <c r="AO99" s="103"/>
      <c r="AP99" s="100">
        <v>113581</v>
      </c>
      <c r="AQ99" s="100">
        <v>63351</v>
      </c>
      <c r="AR99" s="71"/>
      <c r="AS99" s="101"/>
      <c r="AT99" s="101"/>
      <c r="AU99" s="101"/>
      <c r="AV99" s="101"/>
      <c r="AW99" s="102">
        <v>13261</v>
      </c>
      <c r="AX99" s="101"/>
      <c r="AY99" s="102"/>
      <c r="AZ99" s="102"/>
      <c r="BA99" s="102">
        <v>36969</v>
      </c>
      <c r="BB99" s="101"/>
      <c r="BC99" s="101"/>
      <c r="BD99" s="101"/>
      <c r="BE99" s="102">
        <v>0</v>
      </c>
    </row>
    <row r="100" spans="1:57" x14ac:dyDescent="0.2">
      <c r="A100" s="63">
        <v>1894</v>
      </c>
      <c r="B100" s="98">
        <v>1155141</v>
      </c>
      <c r="C100" s="99">
        <v>991197</v>
      </c>
      <c r="D100" s="110">
        <v>991197</v>
      </c>
      <c r="E100" s="100">
        <v>270893</v>
      </c>
      <c r="F100" s="101"/>
      <c r="G100" s="106">
        <v>14083</v>
      </c>
      <c r="H100" s="102">
        <v>2286</v>
      </c>
      <c r="I100" s="102">
        <v>11797</v>
      </c>
      <c r="J100" s="102">
        <v>35454</v>
      </c>
      <c r="K100" s="102">
        <v>13309</v>
      </c>
      <c r="L100" s="102">
        <v>22145</v>
      </c>
      <c r="M100" s="102">
        <v>4992</v>
      </c>
      <c r="N100" s="102">
        <v>239136</v>
      </c>
      <c r="O100" s="102">
        <v>51227</v>
      </c>
      <c r="P100" s="102">
        <v>132338</v>
      </c>
      <c r="Q100" s="101"/>
      <c r="R100" s="101"/>
      <c r="S100" s="101"/>
      <c r="T100" s="101"/>
      <c r="U100" s="101"/>
      <c r="V100" s="102">
        <v>27875</v>
      </c>
      <c r="W100" s="106">
        <v>84688</v>
      </c>
      <c r="X100" s="102">
        <v>84688</v>
      </c>
      <c r="Y100" s="102">
        <v>84688</v>
      </c>
      <c r="Z100" s="101"/>
      <c r="AA100" s="102"/>
      <c r="AB100" s="102">
        <v>98143</v>
      </c>
      <c r="AC100" s="101"/>
      <c r="AD100" s="101"/>
      <c r="AE100" s="102">
        <v>25963</v>
      </c>
      <c r="AF100" s="102">
        <v>4897</v>
      </c>
      <c r="AG100" s="101"/>
      <c r="AH100" s="102">
        <v>1508</v>
      </c>
      <c r="AI100" s="102"/>
      <c r="AJ100" s="102"/>
      <c r="AK100" s="102"/>
      <c r="AL100" s="102"/>
      <c r="AM100" s="102"/>
      <c r="AN100" s="102"/>
      <c r="AO100" s="103"/>
      <c r="AP100" s="100">
        <v>163944</v>
      </c>
      <c r="AQ100" s="100">
        <v>78361</v>
      </c>
      <c r="AR100" s="71"/>
      <c r="AS100" s="101"/>
      <c r="AT100" s="101"/>
      <c r="AU100" s="101"/>
      <c r="AV100" s="101"/>
      <c r="AW100" s="102">
        <v>669</v>
      </c>
      <c r="AX100" s="101"/>
      <c r="AY100" s="102"/>
      <c r="AZ100" s="102"/>
      <c r="BA100" s="102">
        <v>42551</v>
      </c>
      <c r="BB100" s="101"/>
      <c r="BC100" s="101"/>
      <c r="BD100" s="101"/>
      <c r="BE100" s="102">
        <v>42363</v>
      </c>
    </row>
    <row r="101" spans="1:57" x14ac:dyDescent="0.2">
      <c r="A101" s="63">
        <v>1895</v>
      </c>
      <c r="B101" s="98">
        <v>1520819</v>
      </c>
      <c r="C101" s="99">
        <v>1137810</v>
      </c>
      <c r="D101" s="100">
        <v>1137810</v>
      </c>
      <c r="E101" s="100">
        <v>284898</v>
      </c>
      <c r="F101" s="101"/>
      <c r="G101" s="106">
        <v>15142</v>
      </c>
      <c r="H101" s="102">
        <v>2464</v>
      </c>
      <c r="I101" s="102">
        <v>12678</v>
      </c>
      <c r="J101" s="102">
        <v>37382</v>
      </c>
      <c r="K101" s="102">
        <v>13809</v>
      </c>
      <c r="L101" s="102">
        <v>23573</v>
      </c>
      <c r="M101" s="102">
        <v>5166</v>
      </c>
      <c r="N101" s="102">
        <v>285444</v>
      </c>
      <c r="O101" s="102">
        <v>57155</v>
      </c>
      <c r="P101" s="102">
        <v>140649</v>
      </c>
      <c r="Q101" s="101"/>
      <c r="R101" s="101"/>
      <c r="S101" s="101"/>
      <c r="T101" s="101"/>
      <c r="U101" s="101"/>
      <c r="V101" s="102">
        <v>29933</v>
      </c>
      <c r="W101" s="106">
        <v>86193</v>
      </c>
      <c r="X101" s="102">
        <v>86193</v>
      </c>
      <c r="Y101" s="102">
        <v>86193</v>
      </c>
      <c r="Z101" s="101"/>
      <c r="AA101" s="102"/>
      <c r="AB101" s="102">
        <v>162950</v>
      </c>
      <c r="AC101" s="101"/>
      <c r="AD101" s="101"/>
      <c r="AE101" s="102">
        <v>26097</v>
      </c>
      <c r="AF101" s="102">
        <v>5340</v>
      </c>
      <c r="AG101" s="102"/>
      <c r="AH101" s="102">
        <v>1461</v>
      </c>
      <c r="AI101" s="102"/>
      <c r="AJ101" s="102"/>
      <c r="AK101" s="102"/>
      <c r="AL101" s="102"/>
      <c r="AM101" s="102"/>
      <c r="AN101" s="102"/>
      <c r="AO101" s="103"/>
      <c r="AP101" s="100">
        <v>383009</v>
      </c>
      <c r="AQ101" s="100">
        <v>101547</v>
      </c>
      <c r="AR101" s="102">
        <v>101547</v>
      </c>
      <c r="AS101" s="101"/>
      <c r="AT101" s="101"/>
      <c r="AU101" s="101"/>
      <c r="AV101" s="102"/>
      <c r="AW101" s="102">
        <v>123888</v>
      </c>
      <c r="AX101" s="102">
        <v>157574</v>
      </c>
      <c r="AY101" s="102"/>
      <c r="AZ101" s="102"/>
      <c r="BA101" s="102"/>
      <c r="BB101" s="101"/>
      <c r="BC101" s="101"/>
      <c r="BD101" s="101"/>
      <c r="BE101" s="106">
        <v>0</v>
      </c>
    </row>
    <row r="102" spans="1:57" x14ac:dyDescent="0.2">
      <c r="A102" s="63">
        <v>1896</v>
      </c>
      <c r="B102" s="98">
        <v>1484353</v>
      </c>
      <c r="C102" s="99">
        <v>1229044</v>
      </c>
      <c r="D102" s="100">
        <v>1229044</v>
      </c>
      <c r="E102" s="100">
        <v>268214</v>
      </c>
      <c r="F102" s="101"/>
      <c r="G102" s="106">
        <v>17255</v>
      </c>
      <c r="H102" s="102">
        <v>2805</v>
      </c>
      <c r="I102" s="102">
        <v>14450</v>
      </c>
      <c r="J102" s="102">
        <v>42566</v>
      </c>
      <c r="K102" s="102">
        <v>17571</v>
      </c>
      <c r="L102" s="102">
        <v>24995</v>
      </c>
      <c r="M102" s="102">
        <v>4860</v>
      </c>
      <c r="N102" s="102">
        <v>294359</v>
      </c>
      <c r="O102" s="102">
        <v>59531</v>
      </c>
      <c r="P102" s="102">
        <v>188545</v>
      </c>
      <c r="Q102" s="101"/>
      <c r="R102" s="101"/>
      <c r="S102" s="101"/>
      <c r="T102" s="101"/>
      <c r="U102" s="101"/>
      <c r="V102" s="102">
        <v>31920</v>
      </c>
      <c r="W102" s="106">
        <v>90205</v>
      </c>
      <c r="X102" s="102">
        <v>90205</v>
      </c>
      <c r="Y102" s="102">
        <v>90205</v>
      </c>
      <c r="Z102" s="101"/>
      <c r="AA102" s="102"/>
      <c r="AB102" s="102">
        <v>195971</v>
      </c>
      <c r="AC102" s="101"/>
      <c r="AD102" s="101"/>
      <c r="AE102" s="102">
        <v>27955</v>
      </c>
      <c r="AF102" s="102">
        <v>6166</v>
      </c>
      <c r="AG102" s="102"/>
      <c r="AH102" s="102">
        <v>1497</v>
      </c>
      <c r="AI102" s="102"/>
      <c r="AJ102" s="102"/>
      <c r="AK102" s="102"/>
      <c r="AL102" s="102"/>
      <c r="AM102" s="102"/>
      <c r="AN102" s="102"/>
      <c r="AO102" s="103"/>
      <c r="AP102" s="100">
        <v>255309</v>
      </c>
      <c r="AQ102" s="100">
        <v>132358</v>
      </c>
      <c r="AR102" s="102">
        <v>132358</v>
      </c>
      <c r="AS102" s="101"/>
      <c r="AT102" s="101"/>
      <c r="AU102" s="101"/>
      <c r="AV102" s="102"/>
      <c r="AW102" s="102">
        <v>5208</v>
      </c>
      <c r="AX102" s="102">
        <v>117743</v>
      </c>
      <c r="AY102" s="102"/>
      <c r="AZ102" s="102"/>
      <c r="BA102" s="102"/>
      <c r="BB102" s="101"/>
      <c r="BC102" s="101"/>
      <c r="BD102" s="101"/>
      <c r="BE102" s="106">
        <v>0</v>
      </c>
    </row>
    <row r="103" spans="1:57" x14ac:dyDescent="0.2">
      <c r="A103" s="63">
        <v>1897</v>
      </c>
      <c r="B103" s="98">
        <v>1494598</v>
      </c>
      <c r="C103" s="99">
        <v>1299649</v>
      </c>
      <c r="D103" s="100">
        <v>1299649</v>
      </c>
      <c r="E103" s="100">
        <v>258558</v>
      </c>
      <c r="F103" s="101"/>
      <c r="G103" s="106">
        <v>15698</v>
      </c>
      <c r="H103" s="102">
        <v>2730</v>
      </c>
      <c r="I103" s="102">
        <v>12968</v>
      </c>
      <c r="J103" s="102">
        <v>46282</v>
      </c>
      <c r="K103" s="102">
        <v>19806</v>
      </c>
      <c r="L103" s="102">
        <v>26476</v>
      </c>
      <c r="M103" s="102">
        <v>4930</v>
      </c>
      <c r="N103" s="102">
        <v>293789</v>
      </c>
      <c r="O103" s="102">
        <v>85275</v>
      </c>
      <c r="P103" s="102">
        <v>204325</v>
      </c>
      <c r="Q103" s="101"/>
      <c r="R103" s="101"/>
      <c r="S103" s="101"/>
      <c r="T103" s="101"/>
      <c r="U103" s="101"/>
      <c r="V103" s="102">
        <v>33172</v>
      </c>
      <c r="W103" s="106">
        <v>80458</v>
      </c>
      <c r="X103" s="102">
        <v>80458</v>
      </c>
      <c r="Y103" s="102">
        <v>80458</v>
      </c>
      <c r="Z103" s="101"/>
      <c r="AA103" s="102"/>
      <c r="AB103" s="102">
        <v>226861</v>
      </c>
      <c r="AC103" s="101"/>
      <c r="AD103" s="101"/>
      <c r="AE103" s="102">
        <v>41832</v>
      </c>
      <c r="AF103" s="102">
        <v>6868</v>
      </c>
      <c r="AG103" s="102"/>
      <c r="AH103" s="102">
        <v>1601</v>
      </c>
      <c r="AI103" s="102"/>
      <c r="AJ103" s="102"/>
      <c r="AK103" s="102"/>
      <c r="AL103" s="102"/>
      <c r="AM103" s="102"/>
      <c r="AN103" s="102"/>
      <c r="AO103" s="103"/>
      <c r="AP103" s="100">
        <v>194949</v>
      </c>
      <c r="AQ103" s="100">
        <v>130671</v>
      </c>
      <c r="AR103" s="102">
        <v>130671</v>
      </c>
      <c r="AS103" s="101"/>
      <c r="AT103" s="101"/>
      <c r="AU103" s="101"/>
      <c r="AV103" s="102"/>
      <c r="AW103" s="102">
        <v>33000</v>
      </c>
      <c r="AX103" s="102">
        <v>31278</v>
      </c>
      <c r="AY103" s="102"/>
      <c r="AZ103" s="102"/>
      <c r="BA103" s="102"/>
      <c r="BB103" s="101"/>
      <c r="BC103" s="101"/>
      <c r="BD103" s="101"/>
      <c r="BE103" s="106">
        <v>0</v>
      </c>
    </row>
    <row r="104" spans="1:57" x14ac:dyDescent="0.2">
      <c r="A104" s="63">
        <v>1898</v>
      </c>
      <c r="B104" s="98">
        <v>1772211</v>
      </c>
      <c r="C104" s="99">
        <v>1358275</v>
      </c>
      <c r="D104" s="100">
        <v>1358275</v>
      </c>
      <c r="E104" s="100">
        <v>273514</v>
      </c>
      <c r="F104" s="101"/>
      <c r="G104" s="106">
        <v>15580</v>
      </c>
      <c r="H104" s="102">
        <v>2840</v>
      </c>
      <c r="I104" s="102">
        <v>12740</v>
      </c>
      <c r="J104" s="102">
        <v>47358</v>
      </c>
      <c r="K104" s="102">
        <v>20437</v>
      </c>
      <c r="L104" s="102">
        <v>26921</v>
      </c>
      <c r="M104" s="102">
        <v>5018</v>
      </c>
      <c r="N104" s="102">
        <v>303277</v>
      </c>
      <c r="O104" s="102">
        <v>67289</v>
      </c>
      <c r="P104" s="102">
        <v>214332</v>
      </c>
      <c r="Q104" s="101"/>
      <c r="R104" s="101"/>
      <c r="S104" s="101"/>
      <c r="T104" s="101"/>
      <c r="U104" s="101"/>
      <c r="V104" s="102">
        <v>35616</v>
      </c>
      <c r="W104" s="106">
        <v>80176</v>
      </c>
      <c r="X104" s="102">
        <v>80176</v>
      </c>
      <c r="Y104" s="102">
        <v>80176</v>
      </c>
      <c r="Z104" s="101"/>
      <c r="AA104" s="102"/>
      <c r="AB104" s="102">
        <v>264995</v>
      </c>
      <c r="AC104" s="101"/>
      <c r="AD104" s="101"/>
      <c r="AE104" s="102">
        <v>42335</v>
      </c>
      <c r="AF104" s="102">
        <v>7086</v>
      </c>
      <c r="AG104" s="102"/>
      <c r="AH104" s="102">
        <v>1699</v>
      </c>
      <c r="AI104" s="102"/>
      <c r="AJ104" s="102"/>
      <c r="AK104" s="102"/>
      <c r="AL104" s="102"/>
      <c r="AM104" s="102"/>
      <c r="AN104" s="102"/>
      <c r="AO104" s="103"/>
      <c r="AP104" s="100">
        <v>413936</v>
      </c>
      <c r="AQ104" s="100">
        <v>114474</v>
      </c>
      <c r="AR104" s="102">
        <v>114474</v>
      </c>
      <c r="AS104" s="101"/>
      <c r="AT104" s="101"/>
      <c r="AU104" s="101"/>
      <c r="AV104" s="102">
        <v>24800</v>
      </c>
      <c r="AW104" s="102">
        <v>64447</v>
      </c>
      <c r="AX104" s="102">
        <v>75000</v>
      </c>
      <c r="AY104" s="102">
        <v>10000</v>
      </c>
      <c r="AZ104" s="102">
        <v>35215</v>
      </c>
      <c r="BA104" s="102">
        <v>90000</v>
      </c>
      <c r="BB104" s="101"/>
      <c r="BC104" s="101"/>
      <c r="BD104" s="101"/>
      <c r="BE104" s="106">
        <v>0</v>
      </c>
    </row>
    <row r="105" spans="1:57" x14ac:dyDescent="0.2">
      <c r="A105" s="63">
        <v>1899</v>
      </c>
      <c r="B105" s="98">
        <v>1785112</v>
      </c>
      <c r="C105" s="99">
        <v>1463573</v>
      </c>
      <c r="D105" s="100">
        <v>1463573</v>
      </c>
      <c r="E105" s="100">
        <v>275755</v>
      </c>
      <c r="F105" s="101"/>
      <c r="G105" s="106">
        <v>16177</v>
      </c>
      <c r="H105" s="102">
        <v>3193</v>
      </c>
      <c r="I105" s="102">
        <v>12984</v>
      </c>
      <c r="J105" s="102">
        <v>50374</v>
      </c>
      <c r="K105" s="102">
        <v>21247</v>
      </c>
      <c r="L105" s="102">
        <v>29127</v>
      </c>
      <c r="M105" s="102">
        <v>5537</v>
      </c>
      <c r="N105" s="102">
        <v>333579</v>
      </c>
      <c r="O105" s="102">
        <v>83612</v>
      </c>
      <c r="P105" s="102">
        <v>237233</v>
      </c>
      <c r="Q105" s="101"/>
      <c r="R105" s="101"/>
      <c r="S105" s="101"/>
      <c r="T105" s="101"/>
      <c r="U105" s="101"/>
      <c r="V105" s="102">
        <v>37158</v>
      </c>
      <c r="W105" s="106">
        <v>81633</v>
      </c>
      <c r="X105" s="102">
        <v>81633</v>
      </c>
      <c r="Y105" s="102">
        <v>81633</v>
      </c>
      <c r="Z105" s="101"/>
      <c r="AA105" s="102"/>
      <c r="AB105" s="102">
        <v>288187</v>
      </c>
      <c r="AC105" s="101"/>
      <c r="AD105" s="101"/>
      <c r="AE105" s="102">
        <v>44829</v>
      </c>
      <c r="AF105" s="102">
        <v>7383</v>
      </c>
      <c r="AG105" s="102"/>
      <c r="AH105" s="102">
        <v>2116</v>
      </c>
      <c r="AI105" s="102"/>
      <c r="AJ105" s="102"/>
      <c r="AK105" s="102"/>
      <c r="AL105" s="102"/>
      <c r="AM105" s="102"/>
      <c r="AN105" s="102"/>
      <c r="AO105" s="103"/>
      <c r="AP105" s="100">
        <v>321539</v>
      </c>
      <c r="AQ105" s="100">
        <v>102509</v>
      </c>
      <c r="AR105" s="102">
        <v>102509</v>
      </c>
      <c r="AS105" s="101"/>
      <c r="AT105" s="101"/>
      <c r="AU105" s="101"/>
      <c r="AV105" s="102">
        <v>60367</v>
      </c>
      <c r="AW105" s="102">
        <v>100260</v>
      </c>
      <c r="AX105" s="102">
        <v>50000</v>
      </c>
      <c r="AY105" s="102">
        <v>2803</v>
      </c>
      <c r="AZ105" s="102">
        <v>5600</v>
      </c>
      <c r="BA105" s="102"/>
      <c r="BB105" s="101"/>
      <c r="BC105" s="101"/>
      <c r="BD105" s="101"/>
      <c r="BE105" s="106">
        <v>0</v>
      </c>
    </row>
    <row r="106" spans="1:57" x14ac:dyDescent="0.2">
      <c r="A106" s="63">
        <v>1900</v>
      </c>
      <c r="B106" s="98">
        <v>1882979</v>
      </c>
      <c r="C106" s="99">
        <v>1599186</v>
      </c>
      <c r="D106" s="100">
        <v>1599186</v>
      </c>
      <c r="E106" s="100">
        <v>266959</v>
      </c>
      <c r="F106" s="102">
        <v>112264</v>
      </c>
      <c r="G106" s="106">
        <v>16130</v>
      </c>
      <c r="H106" s="102">
        <v>3225</v>
      </c>
      <c r="I106" s="102">
        <v>12905</v>
      </c>
      <c r="J106" s="102">
        <v>57293</v>
      </c>
      <c r="K106" s="102">
        <v>23697</v>
      </c>
      <c r="L106" s="102">
        <v>33596</v>
      </c>
      <c r="M106" s="102">
        <v>5390</v>
      </c>
      <c r="N106" s="102">
        <v>331541</v>
      </c>
      <c r="O106" s="102">
        <v>88561</v>
      </c>
      <c r="P106" s="102">
        <v>280171</v>
      </c>
      <c r="Q106" s="102">
        <v>5990</v>
      </c>
      <c r="R106" s="102">
        <v>112755</v>
      </c>
      <c r="S106" s="102">
        <v>24929</v>
      </c>
      <c r="T106" s="102">
        <v>87826</v>
      </c>
      <c r="U106" s="101"/>
      <c r="V106" s="102">
        <v>40668</v>
      </c>
      <c r="W106" s="106">
        <v>88168</v>
      </c>
      <c r="X106" s="102">
        <v>88168</v>
      </c>
      <c r="Y106" s="102">
        <v>88168</v>
      </c>
      <c r="Z106" s="102"/>
      <c r="AA106" s="102"/>
      <c r="AB106" s="102">
        <v>366832</v>
      </c>
      <c r="AC106" s="102">
        <v>237074</v>
      </c>
      <c r="AD106" s="102">
        <v>89698</v>
      </c>
      <c r="AE106" s="102">
        <v>45956</v>
      </c>
      <c r="AF106" s="102">
        <v>7666</v>
      </c>
      <c r="AG106" s="102">
        <v>3868</v>
      </c>
      <c r="AH106" s="102">
        <v>1851</v>
      </c>
      <c r="AI106" s="102"/>
      <c r="AJ106" s="102"/>
      <c r="AK106" s="102"/>
      <c r="AL106" s="102">
        <v>2000</v>
      </c>
      <c r="AM106" s="102"/>
      <c r="AN106" s="102"/>
      <c r="AO106" s="99"/>
      <c r="AP106" s="100">
        <v>283793</v>
      </c>
      <c r="AQ106" s="100">
        <v>81047</v>
      </c>
      <c r="AR106" s="102">
        <v>81047</v>
      </c>
      <c r="AS106" s="102">
        <v>52898</v>
      </c>
      <c r="AT106" s="102">
        <v>28149</v>
      </c>
      <c r="AU106" s="102"/>
      <c r="AV106" s="102">
        <v>85895</v>
      </c>
      <c r="AW106" s="102">
        <v>50000</v>
      </c>
      <c r="AX106" s="102"/>
      <c r="AY106" s="102"/>
      <c r="AZ106" s="102"/>
      <c r="BA106" s="102"/>
      <c r="BB106" s="102">
        <v>61843</v>
      </c>
      <c r="BC106" s="102"/>
      <c r="BD106" s="102"/>
      <c r="BE106" s="102">
        <v>5008</v>
      </c>
    </row>
    <row r="107" spans="1:57" x14ac:dyDescent="0.2">
      <c r="A107" s="63">
        <v>1901</v>
      </c>
      <c r="B107" s="98">
        <v>1874257</v>
      </c>
      <c r="C107" s="99">
        <v>1664887</v>
      </c>
      <c r="D107" s="100">
        <v>1664887</v>
      </c>
      <c r="E107" s="100">
        <v>276550</v>
      </c>
      <c r="F107" s="102">
        <v>126150</v>
      </c>
      <c r="G107" s="106">
        <v>16229</v>
      </c>
      <c r="H107" s="102">
        <v>3305</v>
      </c>
      <c r="I107" s="102">
        <v>12924</v>
      </c>
      <c r="J107" s="102">
        <v>57513</v>
      </c>
      <c r="K107" s="102">
        <v>24071</v>
      </c>
      <c r="L107" s="102">
        <v>33442</v>
      </c>
      <c r="M107" s="102">
        <v>5378</v>
      </c>
      <c r="N107" s="102">
        <v>334606</v>
      </c>
      <c r="O107" s="102">
        <v>93046</v>
      </c>
      <c r="P107" s="102">
        <v>307590</v>
      </c>
      <c r="Q107" s="102">
        <v>2085</v>
      </c>
      <c r="R107" s="102">
        <v>145500</v>
      </c>
      <c r="S107" s="102">
        <v>20560</v>
      </c>
      <c r="T107" s="102">
        <v>124940</v>
      </c>
      <c r="U107" s="102"/>
      <c r="V107" s="102">
        <v>41137</v>
      </c>
      <c r="W107" s="106">
        <v>88705</v>
      </c>
      <c r="X107" s="102">
        <v>88705</v>
      </c>
      <c r="Y107" s="102">
        <v>88705</v>
      </c>
      <c r="Z107" s="102"/>
      <c r="AA107" s="102"/>
      <c r="AB107" s="102">
        <v>388640</v>
      </c>
      <c r="AC107" s="102">
        <v>269353</v>
      </c>
      <c r="AD107" s="102">
        <v>83994</v>
      </c>
      <c r="AE107" s="102">
        <v>46058</v>
      </c>
      <c r="AF107" s="102">
        <v>7049</v>
      </c>
      <c r="AG107" s="102">
        <v>3118</v>
      </c>
      <c r="AH107" s="102">
        <v>1586</v>
      </c>
      <c r="AI107" s="102"/>
      <c r="AJ107" s="102"/>
      <c r="AK107" s="102"/>
      <c r="AL107" s="102">
        <v>800</v>
      </c>
      <c r="AM107" s="102"/>
      <c r="AN107" s="102"/>
      <c r="AO107" s="99"/>
      <c r="AP107" s="100">
        <v>209370</v>
      </c>
      <c r="AQ107" s="100">
        <v>48476</v>
      </c>
      <c r="AR107" s="102">
        <v>48476</v>
      </c>
      <c r="AS107" s="102">
        <v>37370</v>
      </c>
      <c r="AT107" s="102">
        <v>11106</v>
      </c>
      <c r="AU107" s="102"/>
      <c r="AV107" s="102">
        <v>82000</v>
      </c>
      <c r="AW107" s="102">
        <v>6099</v>
      </c>
      <c r="AX107" s="102"/>
      <c r="AY107" s="102"/>
      <c r="AZ107" s="102">
        <v>20000</v>
      </c>
      <c r="BA107" s="102"/>
      <c r="BB107" s="102">
        <v>43675</v>
      </c>
      <c r="BC107" s="102"/>
      <c r="BD107" s="102"/>
      <c r="BE107" s="102">
        <v>9120</v>
      </c>
    </row>
    <row r="108" spans="1:57" x14ac:dyDescent="0.2">
      <c r="A108" s="63">
        <v>1902</v>
      </c>
      <c r="B108" s="98">
        <v>2167176</v>
      </c>
      <c r="C108" s="99">
        <v>1802140</v>
      </c>
      <c r="D108" s="100">
        <v>1802140</v>
      </c>
      <c r="E108" s="100">
        <v>290289</v>
      </c>
      <c r="F108" s="102">
        <v>128794</v>
      </c>
      <c r="G108" s="106">
        <v>21056</v>
      </c>
      <c r="H108" s="102">
        <v>3528</v>
      </c>
      <c r="I108" s="102">
        <v>17528</v>
      </c>
      <c r="J108" s="102">
        <v>64934</v>
      </c>
      <c r="K108" s="102">
        <v>28164</v>
      </c>
      <c r="L108" s="102">
        <v>36770</v>
      </c>
      <c r="M108" s="102">
        <v>6063</v>
      </c>
      <c r="N108" s="102">
        <v>343121</v>
      </c>
      <c r="O108" s="102">
        <v>100405</v>
      </c>
      <c r="P108" s="102">
        <v>334409</v>
      </c>
      <c r="Q108" s="102">
        <v>6121</v>
      </c>
      <c r="R108" s="102">
        <v>158358</v>
      </c>
      <c r="S108" s="102">
        <v>7561</v>
      </c>
      <c r="T108" s="102">
        <v>150797</v>
      </c>
      <c r="U108" s="102"/>
      <c r="V108" s="102">
        <v>43425</v>
      </c>
      <c r="W108" s="106">
        <v>93965</v>
      </c>
      <c r="X108" s="102">
        <v>93965</v>
      </c>
      <c r="Y108" s="102">
        <v>93965</v>
      </c>
      <c r="Z108" s="102"/>
      <c r="AA108" s="102"/>
      <c r="AB108" s="102">
        <v>446239</v>
      </c>
      <c r="AC108" s="102">
        <v>307522</v>
      </c>
      <c r="AD108" s="102">
        <v>100836</v>
      </c>
      <c r="AE108" s="102">
        <v>47114</v>
      </c>
      <c r="AF108" s="102">
        <v>7640</v>
      </c>
      <c r="AG108" s="102">
        <v>3343</v>
      </c>
      <c r="AH108" s="102">
        <v>2168</v>
      </c>
      <c r="AI108" s="102"/>
      <c r="AJ108" s="102"/>
      <c r="AK108" s="102"/>
      <c r="AL108" s="102">
        <v>1312</v>
      </c>
      <c r="AM108" s="102"/>
      <c r="AN108" s="102"/>
      <c r="AO108" s="99"/>
      <c r="AP108" s="100">
        <v>365036</v>
      </c>
      <c r="AQ108" s="100">
        <v>155813</v>
      </c>
      <c r="AR108" s="102">
        <v>155813</v>
      </c>
      <c r="AS108" s="102">
        <v>155813</v>
      </c>
      <c r="AT108" s="102"/>
      <c r="AU108" s="109"/>
      <c r="AV108" s="102">
        <v>101500</v>
      </c>
      <c r="AW108" s="102">
        <v>384</v>
      </c>
      <c r="AX108" s="102"/>
      <c r="AY108" s="102"/>
      <c r="AZ108" s="102">
        <v>18620</v>
      </c>
      <c r="BA108" s="102"/>
      <c r="BB108" s="102">
        <v>81852</v>
      </c>
      <c r="BC108" s="102"/>
      <c r="BD108" s="102"/>
      <c r="BE108" s="102">
        <v>6867</v>
      </c>
    </row>
    <row r="109" spans="1:57" x14ac:dyDescent="0.2">
      <c r="A109" s="63">
        <v>1903</v>
      </c>
      <c r="B109" s="98">
        <v>2107868</v>
      </c>
      <c r="C109" s="99">
        <v>1883026</v>
      </c>
      <c r="D109" s="100">
        <v>1883026</v>
      </c>
      <c r="E109" s="100">
        <v>288714</v>
      </c>
      <c r="F109" s="102">
        <v>135703</v>
      </c>
      <c r="G109" s="106">
        <v>19602</v>
      </c>
      <c r="H109" s="102">
        <v>3661</v>
      </c>
      <c r="I109" s="102">
        <v>15941</v>
      </c>
      <c r="J109" s="102">
        <v>67870</v>
      </c>
      <c r="K109" s="102">
        <v>28517</v>
      </c>
      <c r="L109" s="102">
        <v>39353</v>
      </c>
      <c r="M109" s="102">
        <v>6116</v>
      </c>
      <c r="N109" s="102">
        <v>350920</v>
      </c>
      <c r="O109" s="102">
        <v>113936</v>
      </c>
      <c r="P109" s="102">
        <v>366382</v>
      </c>
      <c r="Q109" s="102">
        <v>16195</v>
      </c>
      <c r="R109" s="102">
        <v>170592</v>
      </c>
      <c r="S109" s="102">
        <v>6146</v>
      </c>
      <c r="T109" s="102">
        <v>164446</v>
      </c>
      <c r="U109" s="102"/>
      <c r="V109" s="102">
        <v>51843</v>
      </c>
      <c r="W109" s="106">
        <v>100145</v>
      </c>
      <c r="X109" s="102">
        <v>100145</v>
      </c>
      <c r="Y109" s="102">
        <v>100145</v>
      </c>
      <c r="Z109" s="102"/>
      <c r="AA109" s="102"/>
      <c r="AB109" s="102">
        <v>456427</v>
      </c>
      <c r="AC109" s="102">
        <v>316921</v>
      </c>
      <c r="AD109" s="102">
        <v>99509</v>
      </c>
      <c r="AE109" s="102">
        <v>49111</v>
      </c>
      <c r="AF109" s="102">
        <v>8383</v>
      </c>
      <c r="AG109" s="102">
        <v>3588</v>
      </c>
      <c r="AH109" s="102">
        <v>2077</v>
      </c>
      <c r="AI109" s="102"/>
      <c r="AJ109" s="102"/>
      <c r="AK109" s="102"/>
      <c r="AL109" s="102">
        <v>1500</v>
      </c>
      <c r="AM109" s="102"/>
      <c r="AN109" s="102"/>
      <c r="AO109" s="99"/>
      <c r="AP109" s="100">
        <v>224842</v>
      </c>
      <c r="AQ109" s="100">
        <v>166525</v>
      </c>
      <c r="AR109" s="102">
        <v>166525</v>
      </c>
      <c r="AS109" s="102">
        <v>166525</v>
      </c>
      <c r="AT109" s="102"/>
      <c r="AU109" s="102"/>
      <c r="AV109" s="102">
        <v>9270</v>
      </c>
      <c r="AW109" s="102">
        <v>13697</v>
      </c>
      <c r="AX109" s="102"/>
      <c r="AY109" s="102"/>
      <c r="AZ109" s="102">
        <v>5000</v>
      </c>
      <c r="BA109" s="102"/>
      <c r="BB109" s="102">
        <v>3259</v>
      </c>
      <c r="BC109" s="102"/>
      <c r="BD109" s="102"/>
      <c r="BE109" s="102">
        <v>27091</v>
      </c>
    </row>
    <row r="110" spans="1:57" x14ac:dyDescent="0.2">
      <c r="A110" s="63">
        <v>1904</v>
      </c>
      <c r="B110" s="98">
        <v>2737697</v>
      </c>
      <c r="C110" s="99">
        <v>1906847</v>
      </c>
      <c r="D110" s="100">
        <v>1906847</v>
      </c>
      <c r="E110" s="100">
        <v>297567</v>
      </c>
      <c r="F110" s="102">
        <v>136143</v>
      </c>
      <c r="G110" s="106">
        <v>19122</v>
      </c>
      <c r="H110" s="102">
        <v>3767</v>
      </c>
      <c r="I110" s="102">
        <v>15355</v>
      </c>
      <c r="J110" s="102">
        <v>71495</v>
      </c>
      <c r="K110" s="102">
        <v>29062</v>
      </c>
      <c r="L110" s="102">
        <v>42433</v>
      </c>
      <c r="M110" s="102">
        <v>6019</v>
      </c>
      <c r="N110" s="102">
        <v>372434</v>
      </c>
      <c r="O110" s="102">
        <v>112917</v>
      </c>
      <c r="P110" s="102">
        <v>349704</v>
      </c>
      <c r="Q110" s="102">
        <v>19997</v>
      </c>
      <c r="R110" s="102">
        <v>166725</v>
      </c>
      <c r="S110" s="102">
        <v>2992</v>
      </c>
      <c r="T110" s="102">
        <v>163733</v>
      </c>
      <c r="U110" s="102"/>
      <c r="V110" s="102">
        <v>47396</v>
      </c>
      <c r="W110" s="106">
        <v>105548</v>
      </c>
      <c r="X110" s="102">
        <v>105548</v>
      </c>
      <c r="Y110" s="102">
        <v>105548</v>
      </c>
      <c r="Z110" s="102"/>
      <c r="AA110" s="102"/>
      <c r="AB110" s="102">
        <v>449036</v>
      </c>
      <c r="AC110" s="102">
        <v>328543</v>
      </c>
      <c r="AD110" s="102">
        <v>90338</v>
      </c>
      <c r="AE110" s="102">
        <v>50730</v>
      </c>
      <c r="AF110" s="102">
        <v>8980</v>
      </c>
      <c r="AG110" s="102">
        <v>3629</v>
      </c>
      <c r="AH110" s="102">
        <v>1865</v>
      </c>
      <c r="AI110" s="102"/>
      <c r="AJ110" s="102">
        <v>12034</v>
      </c>
      <c r="AK110" s="102"/>
      <c r="AL110" s="102">
        <v>2000</v>
      </c>
      <c r="AM110" s="102"/>
      <c r="AN110" s="102"/>
      <c r="AO110" s="99"/>
      <c r="AP110" s="100">
        <v>830850</v>
      </c>
      <c r="AQ110" s="100">
        <v>98901</v>
      </c>
      <c r="AR110" s="102">
        <v>98901</v>
      </c>
      <c r="AS110" s="102">
        <v>98901</v>
      </c>
      <c r="AT110" s="102"/>
      <c r="AU110" s="109"/>
      <c r="AV110" s="102">
        <v>51355</v>
      </c>
      <c r="AW110" s="102"/>
      <c r="AX110" s="102"/>
      <c r="AY110" s="102"/>
      <c r="AZ110" s="102">
        <v>1500</v>
      </c>
      <c r="BA110" s="102"/>
      <c r="BB110" s="102"/>
      <c r="BC110" s="102">
        <v>676841</v>
      </c>
      <c r="BD110" s="102"/>
      <c r="BE110" s="102">
        <v>2253</v>
      </c>
    </row>
    <row r="111" spans="1:57" x14ac:dyDescent="0.2">
      <c r="A111" s="63">
        <v>1905</v>
      </c>
      <c r="B111" s="98">
        <v>3204753</v>
      </c>
      <c r="C111" s="99">
        <v>1925176</v>
      </c>
      <c r="D111" s="100">
        <v>1925176</v>
      </c>
      <c r="E111" s="100">
        <v>306556</v>
      </c>
      <c r="F111" s="102">
        <v>132376</v>
      </c>
      <c r="G111" s="106">
        <v>20796</v>
      </c>
      <c r="H111" s="102">
        <v>4259</v>
      </c>
      <c r="I111" s="102">
        <v>16537</v>
      </c>
      <c r="J111" s="102">
        <v>71780</v>
      </c>
      <c r="K111" s="102">
        <v>28944</v>
      </c>
      <c r="L111" s="102">
        <v>42836</v>
      </c>
      <c r="M111" s="102">
        <v>5898</v>
      </c>
      <c r="N111" s="102">
        <v>378077</v>
      </c>
      <c r="O111" s="102">
        <v>116694</v>
      </c>
      <c r="P111" s="102">
        <v>339056</v>
      </c>
      <c r="Q111" s="102">
        <v>4915</v>
      </c>
      <c r="R111" s="102">
        <v>169229</v>
      </c>
      <c r="S111" s="102"/>
      <c r="T111" s="102">
        <v>169229</v>
      </c>
      <c r="U111" s="102"/>
      <c r="V111" s="102">
        <v>47446</v>
      </c>
      <c r="W111" s="106">
        <v>114387</v>
      </c>
      <c r="X111" s="102">
        <v>114387</v>
      </c>
      <c r="Y111" s="102">
        <v>114387</v>
      </c>
      <c r="Z111" s="102"/>
      <c r="AA111" s="102"/>
      <c r="AB111" s="102">
        <v>448964</v>
      </c>
      <c r="AC111" s="102">
        <v>336398</v>
      </c>
      <c r="AD111" s="102">
        <v>81753</v>
      </c>
      <c r="AE111" s="102">
        <v>50074</v>
      </c>
      <c r="AF111" s="102">
        <v>9056</v>
      </c>
      <c r="AG111" s="102">
        <v>3755</v>
      </c>
      <c r="AH111" s="102">
        <v>1827</v>
      </c>
      <c r="AI111" s="102"/>
      <c r="AJ111" s="102">
        <v>12339</v>
      </c>
      <c r="AK111" s="102"/>
      <c r="AL111" s="102">
        <v>1498</v>
      </c>
      <c r="AM111" s="102">
        <v>728</v>
      </c>
      <c r="AN111" s="102"/>
      <c r="AO111" s="99"/>
      <c r="AP111" s="100">
        <v>1279577</v>
      </c>
      <c r="AQ111" s="100">
        <v>72774</v>
      </c>
      <c r="AR111" s="102">
        <v>72774</v>
      </c>
      <c r="AS111" s="102">
        <v>72774</v>
      </c>
      <c r="AT111" s="102"/>
      <c r="AU111" s="102"/>
      <c r="AV111" s="102">
        <v>5987</v>
      </c>
      <c r="AW111" s="102">
        <v>14998</v>
      </c>
      <c r="AX111" s="102"/>
      <c r="AY111" s="102"/>
      <c r="AZ111" s="102">
        <v>40605</v>
      </c>
      <c r="BA111" s="102"/>
      <c r="BB111" s="102">
        <v>535</v>
      </c>
      <c r="BC111" s="102">
        <v>1137299</v>
      </c>
      <c r="BD111" s="102"/>
      <c r="BE111" s="102">
        <v>7379</v>
      </c>
    </row>
    <row r="112" spans="1:57" x14ac:dyDescent="0.2">
      <c r="A112" s="63">
        <v>1906</v>
      </c>
      <c r="B112" s="98">
        <v>3212697</v>
      </c>
      <c r="C112" s="99">
        <v>2061134</v>
      </c>
      <c r="D112" s="100">
        <v>2061134</v>
      </c>
      <c r="E112" s="100">
        <v>356532</v>
      </c>
      <c r="F112" s="102">
        <v>134886</v>
      </c>
      <c r="G112" s="106">
        <v>22176</v>
      </c>
      <c r="H112" s="102">
        <v>5671</v>
      </c>
      <c r="I112" s="102">
        <v>16505</v>
      </c>
      <c r="J112" s="102">
        <v>73142</v>
      </c>
      <c r="K112" s="102">
        <v>29153</v>
      </c>
      <c r="L112" s="102">
        <v>43989</v>
      </c>
      <c r="M112" s="102">
        <v>5913</v>
      </c>
      <c r="N112" s="102">
        <v>392548</v>
      </c>
      <c r="O112" s="102">
        <v>111641</v>
      </c>
      <c r="P112" s="102">
        <v>353203</v>
      </c>
      <c r="Q112" s="102">
        <v>5813</v>
      </c>
      <c r="R112" s="102">
        <v>178201</v>
      </c>
      <c r="S112" s="102"/>
      <c r="T112" s="102">
        <v>178201</v>
      </c>
      <c r="U112" s="102"/>
      <c r="V112" s="102">
        <v>36242</v>
      </c>
      <c r="W112" s="106">
        <v>136276</v>
      </c>
      <c r="X112" s="102">
        <v>136276</v>
      </c>
      <c r="Y112" s="102">
        <v>136276</v>
      </c>
      <c r="Z112" s="102"/>
      <c r="AA112" s="102"/>
      <c r="AB112" s="102">
        <v>477215</v>
      </c>
      <c r="AC112" s="102">
        <v>377187</v>
      </c>
      <c r="AD112" s="102">
        <v>71535</v>
      </c>
      <c r="AE112" s="102">
        <v>53540</v>
      </c>
      <c r="AF112" s="102">
        <v>9106</v>
      </c>
      <c r="AG112" s="102">
        <v>3864</v>
      </c>
      <c r="AH112" s="102">
        <v>1750</v>
      </c>
      <c r="AI112" s="102"/>
      <c r="AJ112" s="102"/>
      <c r="AK112" s="102">
        <v>31850</v>
      </c>
      <c r="AL112" s="102"/>
      <c r="AM112" s="102"/>
      <c r="AN112" s="102"/>
      <c r="AO112" s="99"/>
      <c r="AP112" s="100">
        <v>1151563</v>
      </c>
      <c r="AQ112" s="100">
        <v>41336</v>
      </c>
      <c r="AR112" s="102">
        <v>41336</v>
      </c>
      <c r="AS112" s="102">
        <v>41336</v>
      </c>
      <c r="AT112" s="102"/>
      <c r="AU112" s="102"/>
      <c r="AV112" s="102">
        <v>155</v>
      </c>
      <c r="AW112" s="102">
        <v>444869</v>
      </c>
      <c r="AX112" s="102"/>
      <c r="AY112" s="102"/>
      <c r="AZ112" s="102">
        <v>110548</v>
      </c>
      <c r="BA112" s="102"/>
      <c r="BB112" s="102"/>
      <c r="BC112" s="102">
        <v>528830</v>
      </c>
      <c r="BD112" s="102"/>
      <c r="BE112" s="102">
        <v>25825</v>
      </c>
    </row>
    <row r="113" spans="1:57" x14ac:dyDescent="0.2">
      <c r="A113" s="63">
        <v>1907</v>
      </c>
      <c r="B113" s="98">
        <v>2582608</v>
      </c>
      <c r="C113" s="99">
        <v>2195968</v>
      </c>
      <c r="D113" s="100">
        <v>2195968</v>
      </c>
      <c r="E113" s="100">
        <v>374406</v>
      </c>
      <c r="F113" s="102">
        <v>133347</v>
      </c>
      <c r="G113" s="106">
        <v>22928</v>
      </c>
      <c r="H113" s="102">
        <v>6419</v>
      </c>
      <c r="I113" s="102">
        <v>16509</v>
      </c>
      <c r="J113" s="102">
        <v>75002</v>
      </c>
      <c r="K113" s="102">
        <v>29349</v>
      </c>
      <c r="L113" s="102">
        <v>45653</v>
      </c>
      <c r="M113" s="102">
        <v>6308</v>
      </c>
      <c r="N113" s="102">
        <v>405684</v>
      </c>
      <c r="O113" s="102">
        <v>87711</v>
      </c>
      <c r="P113" s="102">
        <v>429272</v>
      </c>
      <c r="Q113" s="102">
        <v>38141</v>
      </c>
      <c r="R113" s="102">
        <v>221342</v>
      </c>
      <c r="S113" s="102"/>
      <c r="T113" s="102">
        <v>221342</v>
      </c>
      <c r="U113" s="102"/>
      <c r="V113" s="102">
        <v>46634</v>
      </c>
      <c r="W113" s="106">
        <v>140355</v>
      </c>
      <c r="X113" s="102">
        <v>140355</v>
      </c>
      <c r="Y113" s="102">
        <v>140355</v>
      </c>
      <c r="Z113" s="102"/>
      <c r="AA113" s="102"/>
      <c r="AB113" s="102">
        <v>507649</v>
      </c>
      <c r="AC113" s="102">
        <v>401291</v>
      </c>
      <c r="AD113" s="102">
        <v>74462</v>
      </c>
      <c r="AE113" s="102">
        <v>56442</v>
      </c>
      <c r="AF113" s="102">
        <v>9582</v>
      </c>
      <c r="AG113" s="102">
        <v>3622</v>
      </c>
      <c r="AH113" s="102">
        <v>1839</v>
      </c>
      <c r="AI113" s="102"/>
      <c r="AJ113" s="102"/>
      <c r="AK113" s="102">
        <v>32156</v>
      </c>
      <c r="AL113" s="102"/>
      <c r="AM113" s="102"/>
      <c r="AN113" s="102"/>
      <c r="AO113" s="99"/>
      <c r="AP113" s="100">
        <v>386640</v>
      </c>
      <c r="AQ113" s="100">
        <v>48846</v>
      </c>
      <c r="AR113" s="102">
        <v>48846</v>
      </c>
      <c r="AS113" s="102">
        <v>48846</v>
      </c>
      <c r="AT113" s="102"/>
      <c r="AU113" s="102"/>
      <c r="AV113" s="102">
        <v>5300</v>
      </c>
      <c r="AW113" s="102">
        <v>52979</v>
      </c>
      <c r="AX113" s="102"/>
      <c r="AY113" s="102"/>
      <c r="AZ113" s="102">
        <v>89545</v>
      </c>
      <c r="BA113" s="102"/>
      <c r="BB113" s="102"/>
      <c r="BC113" s="102">
        <v>185741</v>
      </c>
      <c r="BD113" s="102"/>
      <c r="BE113" s="102">
        <v>4229</v>
      </c>
    </row>
    <row r="114" spans="1:57" x14ac:dyDescent="0.2">
      <c r="A114" s="63">
        <v>1908</v>
      </c>
      <c r="B114" s="98">
        <v>2660854</v>
      </c>
      <c r="C114" s="99">
        <v>2387750</v>
      </c>
      <c r="D114" s="100">
        <v>2387750</v>
      </c>
      <c r="E114" s="100">
        <v>397605</v>
      </c>
      <c r="F114" s="102">
        <v>137055</v>
      </c>
      <c r="G114" s="106">
        <v>25969</v>
      </c>
      <c r="H114" s="102">
        <v>8320</v>
      </c>
      <c r="I114" s="102">
        <v>17649</v>
      </c>
      <c r="J114" s="102">
        <v>82806</v>
      </c>
      <c r="K114" s="102">
        <v>29763</v>
      </c>
      <c r="L114" s="102">
        <v>53043</v>
      </c>
      <c r="M114" s="102">
        <v>6504</v>
      </c>
      <c r="N114" s="102">
        <v>462553</v>
      </c>
      <c r="O114" s="102">
        <v>93484</v>
      </c>
      <c r="P114" s="102">
        <v>432482</v>
      </c>
      <c r="Q114" s="102">
        <v>30144</v>
      </c>
      <c r="R114" s="102">
        <v>212123</v>
      </c>
      <c r="S114" s="102"/>
      <c r="T114" s="102">
        <v>212123</v>
      </c>
      <c r="U114" s="102"/>
      <c r="V114" s="102">
        <v>58042</v>
      </c>
      <c r="W114" s="106">
        <v>147302</v>
      </c>
      <c r="X114" s="102">
        <v>147302</v>
      </c>
      <c r="Y114" s="102">
        <v>147302</v>
      </c>
      <c r="Z114" s="102"/>
      <c r="AA114" s="102"/>
      <c r="AB114" s="102">
        <v>571238</v>
      </c>
      <c r="AC114" s="102">
        <v>462113</v>
      </c>
      <c r="AD114" s="102">
        <v>74180</v>
      </c>
      <c r="AE114" s="102">
        <v>64980</v>
      </c>
      <c r="AF114" s="102">
        <v>9807</v>
      </c>
      <c r="AG114" s="102">
        <v>3776</v>
      </c>
      <c r="AH114" s="102">
        <v>1849</v>
      </c>
      <c r="AI114" s="102"/>
      <c r="AJ114" s="102"/>
      <c r="AK114" s="102">
        <v>33129</v>
      </c>
      <c r="AL114" s="102"/>
      <c r="AM114" s="102"/>
      <c r="AN114" s="102"/>
      <c r="AO114" s="99"/>
      <c r="AP114" s="100">
        <v>273104</v>
      </c>
      <c r="AQ114" s="100">
        <v>64194</v>
      </c>
      <c r="AR114" s="102">
        <v>60022</v>
      </c>
      <c r="AS114" s="102">
        <v>60022</v>
      </c>
      <c r="AT114" s="102"/>
      <c r="AU114" s="102">
        <v>4172</v>
      </c>
      <c r="AV114" s="102">
        <v>6078</v>
      </c>
      <c r="AW114" s="102">
        <v>52979</v>
      </c>
      <c r="AX114" s="102"/>
      <c r="AY114" s="102"/>
      <c r="AZ114" s="102">
        <v>23954</v>
      </c>
      <c r="BA114" s="102">
        <v>52023</v>
      </c>
      <c r="BB114" s="71"/>
      <c r="BC114" s="102">
        <v>65718</v>
      </c>
      <c r="BD114" s="102"/>
      <c r="BE114" s="102">
        <v>8158</v>
      </c>
    </row>
    <row r="115" spans="1:57" x14ac:dyDescent="0.2">
      <c r="A115" s="63">
        <v>1909</v>
      </c>
      <c r="B115" s="98">
        <v>2607537</v>
      </c>
      <c r="C115" s="99">
        <v>2451424</v>
      </c>
      <c r="D115" s="100">
        <v>2451424</v>
      </c>
      <c r="E115" s="100">
        <v>394961</v>
      </c>
      <c r="F115" s="102">
        <v>134985</v>
      </c>
      <c r="G115" s="106">
        <v>24913</v>
      </c>
      <c r="H115" s="102">
        <v>8473</v>
      </c>
      <c r="I115" s="102">
        <v>16440</v>
      </c>
      <c r="J115" s="102">
        <v>95736</v>
      </c>
      <c r="K115" s="102">
        <v>31474</v>
      </c>
      <c r="L115" s="102">
        <v>64262</v>
      </c>
      <c r="M115" s="102">
        <v>7008</v>
      </c>
      <c r="N115" s="102">
        <v>473375</v>
      </c>
      <c r="O115" s="102">
        <v>92224</v>
      </c>
      <c r="P115" s="102">
        <v>459842</v>
      </c>
      <c r="Q115" s="102">
        <v>40795</v>
      </c>
      <c r="R115" s="102">
        <v>196326</v>
      </c>
      <c r="S115" s="102"/>
      <c r="T115" s="102">
        <v>196326</v>
      </c>
      <c r="U115" s="102"/>
      <c r="V115" s="102">
        <v>71224</v>
      </c>
      <c r="W115" s="106">
        <v>155603</v>
      </c>
      <c r="X115" s="102">
        <v>155603</v>
      </c>
      <c r="Y115" s="102">
        <v>155603</v>
      </c>
      <c r="Z115" s="102"/>
      <c r="AA115" s="102"/>
      <c r="AB115" s="102">
        <v>551475</v>
      </c>
      <c r="AC115" s="102">
        <v>443637</v>
      </c>
      <c r="AD115" s="102">
        <v>70905</v>
      </c>
      <c r="AE115" s="102">
        <v>73833</v>
      </c>
      <c r="AF115" s="102">
        <v>10015</v>
      </c>
      <c r="AG115" s="102">
        <v>3786</v>
      </c>
      <c r="AH115" s="102">
        <v>1954</v>
      </c>
      <c r="AI115" s="102"/>
      <c r="AJ115" s="102"/>
      <c r="AK115" s="102">
        <v>39261</v>
      </c>
      <c r="AL115" s="102"/>
      <c r="AM115" s="102"/>
      <c r="AN115" s="102"/>
      <c r="AO115" s="99"/>
      <c r="AP115" s="100">
        <v>156113</v>
      </c>
      <c r="AQ115" s="100">
        <v>59975</v>
      </c>
      <c r="AR115" s="102">
        <v>59890</v>
      </c>
      <c r="AS115" s="102">
        <v>59890</v>
      </c>
      <c r="AT115" s="102"/>
      <c r="AU115" s="102">
        <v>85</v>
      </c>
      <c r="AV115" s="102">
        <v>2600</v>
      </c>
      <c r="AW115" s="102"/>
      <c r="AX115" s="102"/>
      <c r="AY115" s="102"/>
      <c r="AZ115" s="102"/>
      <c r="BA115" s="102">
        <v>64891</v>
      </c>
      <c r="BB115" s="71"/>
      <c r="BC115" s="102">
        <v>17408</v>
      </c>
      <c r="BD115" s="102"/>
      <c r="BE115" s="102">
        <v>11239</v>
      </c>
    </row>
    <row r="116" spans="1:57" x14ac:dyDescent="0.2">
      <c r="A116" s="63">
        <v>1910</v>
      </c>
      <c r="B116" s="98">
        <v>2596660</v>
      </c>
      <c r="C116" s="99">
        <v>2473157</v>
      </c>
      <c r="D116" s="100">
        <v>2473157</v>
      </c>
      <c r="E116" s="100">
        <v>409002</v>
      </c>
      <c r="F116" s="102">
        <v>137781</v>
      </c>
      <c r="G116" s="106">
        <v>25876</v>
      </c>
      <c r="H116" s="102">
        <v>9041</v>
      </c>
      <c r="I116" s="102">
        <v>16835</v>
      </c>
      <c r="J116" s="102">
        <v>114041</v>
      </c>
      <c r="K116" s="102">
        <v>34201</v>
      </c>
      <c r="L116" s="102">
        <v>79840</v>
      </c>
      <c r="M116" s="102">
        <v>6633</v>
      </c>
      <c r="N116" s="102">
        <v>484913</v>
      </c>
      <c r="O116" s="102">
        <v>112736</v>
      </c>
      <c r="P116" s="102">
        <v>409412</v>
      </c>
      <c r="Q116" s="102">
        <v>19766</v>
      </c>
      <c r="R116" s="102">
        <v>188288</v>
      </c>
      <c r="S116" s="102"/>
      <c r="T116" s="102">
        <v>188288</v>
      </c>
      <c r="U116" s="102"/>
      <c r="V116" s="102">
        <v>85642</v>
      </c>
      <c r="W116" s="106">
        <v>160421</v>
      </c>
      <c r="X116" s="102">
        <v>160421</v>
      </c>
      <c r="Y116" s="102">
        <v>160421</v>
      </c>
      <c r="Z116" s="102"/>
      <c r="AA116" s="102"/>
      <c r="AB116" s="102">
        <v>537316</v>
      </c>
      <c r="AC116" s="102">
        <v>432960</v>
      </c>
      <c r="AD116" s="102">
        <v>65307</v>
      </c>
      <c r="AE116" s="102">
        <v>75870</v>
      </c>
      <c r="AF116" s="102">
        <v>10219</v>
      </c>
      <c r="AG116" s="102">
        <v>3797</v>
      </c>
      <c r="AH116" s="102">
        <v>1913</v>
      </c>
      <c r="AI116" s="102"/>
      <c r="AJ116" s="102"/>
      <c r="AK116" s="102">
        <v>39163</v>
      </c>
      <c r="AL116" s="102"/>
      <c r="AM116" s="102"/>
      <c r="AN116" s="102"/>
      <c r="AO116" s="99"/>
      <c r="AP116" s="100">
        <v>123503</v>
      </c>
      <c r="AQ116" s="100">
        <v>63002</v>
      </c>
      <c r="AR116" s="102">
        <v>63002</v>
      </c>
      <c r="AS116" s="102">
        <v>63002</v>
      </c>
      <c r="AT116" s="102"/>
      <c r="AU116" s="102"/>
      <c r="AV116" s="102">
        <v>1400</v>
      </c>
      <c r="AW116" s="102">
        <v>4724</v>
      </c>
      <c r="AX116" s="102"/>
      <c r="AY116" s="102"/>
      <c r="AZ116" s="102"/>
      <c r="BA116" s="102">
        <v>50000</v>
      </c>
      <c r="BB116" s="71"/>
      <c r="BC116" s="102">
        <v>2844</v>
      </c>
      <c r="BD116" s="102"/>
      <c r="BE116" s="102">
        <v>1533</v>
      </c>
    </row>
    <row r="117" spans="1:57" x14ac:dyDescent="0.2">
      <c r="A117" s="63">
        <v>1911</v>
      </c>
      <c r="B117" s="98">
        <v>2845691</v>
      </c>
      <c r="C117" s="99">
        <v>2535996</v>
      </c>
      <c r="D117" s="100">
        <v>2535996</v>
      </c>
      <c r="E117" s="100">
        <v>399318</v>
      </c>
      <c r="F117" s="102">
        <v>133019</v>
      </c>
      <c r="G117" s="106">
        <v>24902</v>
      </c>
      <c r="H117" s="102">
        <v>8168</v>
      </c>
      <c r="I117" s="102">
        <v>16734</v>
      </c>
      <c r="J117" s="102">
        <v>134736</v>
      </c>
      <c r="K117" s="102">
        <v>36853</v>
      </c>
      <c r="L117" s="102">
        <v>97883</v>
      </c>
      <c r="M117" s="102">
        <v>7163</v>
      </c>
      <c r="N117" s="102">
        <v>497775</v>
      </c>
      <c r="O117" s="102">
        <v>120969</v>
      </c>
      <c r="P117" s="102">
        <v>403244</v>
      </c>
      <c r="Q117" s="102">
        <v>10463</v>
      </c>
      <c r="R117" s="102">
        <v>187803</v>
      </c>
      <c r="S117" s="102"/>
      <c r="T117" s="102">
        <v>187803</v>
      </c>
      <c r="U117" s="102"/>
      <c r="V117" s="102">
        <v>103510</v>
      </c>
      <c r="W117" s="106">
        <v>167917</v>
      </c>
      <c r="X117" s="102">
        <v>167917</v>
      </c>
      <c r="Y117" s="102">
        <v>167917</v>
      </c>
      <c r="Z117" s="102"/>
      <c r="AA117" s="102"/>
      <c r="AB117" s="102">
        <v>543110</v>
      </c>
      <c r="AC117" s="102">
        <v>429688</v>
      </c>
      <c r="AD117" s="102">
        <v>68121</v>
      </c>
      <c r="AE117" s="102">
        <v>78786</v>
      </c>
      <c r="AF117" s="102">
        <v>10768</v>
      </c>
      <c r="AG117" s="102">
        <v>4049</v>
      </c>
      <c r="AH117" s="102">
        <v>2171</v>
      </c>
      <c r="AI117" s="102"/>
      <c r="AJ117" s="102"/>
      <c r="AK117" s="102">
        <v>41627</v>
      </c>
      <c r="AL117" s="102"/>
      <c r="AM117" s="102"/>
      <c r="AN117" s="102"/>
      <c r="AO117" s="99"/>
      <c r="AP117" s="100">
        <v>309695</v>
      </c>
      <c r="AQ117" s="100">
        <v>95788</v>
      </c>
      <c r="AR117" s="102">
        <v>95788</v>
      </c>
      <c r="AS117" s="102">
        <v>95788</v>
      </c>
      <c r="AT117" s="102"/>
      <c r="AU117" s="102"/>
      <c r="AV117" s="102">
        <v>1419</v>
      </c>
      <c r="AW117" s="102">
        <v>45296</v>
      </c>
      <c r="AX117" s="102"/>
      <c r="AY117" s="102"/>
      <c r="AZ117" s="102">
        <v>7780</v>
      </c>
      <c r="BA117" s="102">
        <v>50568</v>
      </c>
      <c r="BB117" s="71"/>
      <c r="BC117" s="102">
        <v>2013</v>
      </c>
      <c r="BD117" s="102">
        <v>90990</v>
      </c>
      <c r="BE117" s="102">
        <v>15841</v>
      </c>
    </row>
    <row r="118" spans="1:57" x14ac:dyDescent="0.2">
      <c r="A118" s="63">
        <v>1912</v>
      </c>
      <c r="B118" s="98">
        <v>3171061</v>
      </c>
      <c r="C118" s="99">
        <v>2721764</v>
      </c>
      <c r="D118" s="100">
        <v>2721764</v>
      </c>
      <c r="E118" s="100">
        <v>393660</v>
      </c>
      <c r="F118" s="102">
        <v>132515</v>
      </c>
      <c r="G118" s="106">
        <v>25477</v>
      </c>
      <c r="H118" s="102">
        <v>8102</v>
      </c>
      <c r="I118" s="102">
        <v>17375</v>
      </c>
      <c r="J118" s="102">
        <v>158123</v>
      </c>
      <c r="K118" s="102">
        <v>39976</v>
      </c>
      <c r="L118" s="102">
        <v>118147</v>
      </c>
      <c r="M118" s="102">
        <v>8143</v>
      </c>
      <c r="N118" s="102">
        <v>527878</v>
      </c>
      <c r="O118" s="102">
        <v>176083</v>
      </c>
      <c r="P118" s="102">
        <v>424653</v>
      </c>
      <c r="Q118" s="102">
        <v>9772</v>
      </c>
      <c r="R118" s="102">
        <v>198772</v>
      </c>
      <c r="S118" s="102"/>
      <c r="T118" s="102">
        <v>198772</v>
      </c>
      <c r="U118" s="102"/>
      <c r="V118" s="102">
        <v>119891</v>
      </c>
      <c r="W118" s="106">
        <v>178669</v>
      </c>
      <c r="X118" s="102">
        <v>178669</v>
      </c>
      <c r="Y118" s="102">
        <v>178669</v>
      </c>
      <c r="Z118" s="102"/>
      <c r="AA118" s="102"/>
      <c r="AB118" s="102">
        <v>555203</v>
      </c>
      <c r="AC118" s="102">
        <v>442763</v>
      </c>
      <c r="AD118" s="102">
        <v>66615</v>
      </c>
      <c r="AE118" s="102">
        <v>86431</v>
      </c>
      <c r="AF118" s="102">
        <v>11130</v>
      </c>
      <c r="AG118" s="102">
        <v>4055</v>
      </c>
      <c r="AH118" s="102">
        <v>2876</v>
      </c>
      <c r="AI118" s="102"/>
      <c r="AJ118" s="102"/>
      <c r="AK118" s="102">
        <v>53547</v>
      </c>
      <c r="AL118" s="102"/>
      <c r="AM118" s="102"/>
      <c r="AN118" s="102"/>
      <c r="AO118" s="99"/>
      <c r="AP118" s="100">
        <v>449297</v>
      </c>
      <c r="AQ118" s="100">
        <v>149307</v>
      </c>
      <c r="AR118" s="102">
        <v>143065</v>
      </c>
      <c r="AS118" s="102">
        <v>110862</v>
      </c>
      <c r="AT118" s="102">
        <v>32203</v>
      </c>
      <c r="AU118" s="102">
        <v>6242</v>
      </c>
      <c r="AV118" s="102">
        <v>1966</v>
      </c>
      <c r="AW118" s="102">
        <v>149146</v>
      </c>
      <c r="AX118" s="102"/>
      <c r="AY118" s="102"/>
      <c r="AZ118" s="102">
        <v>1961</v>
      </c>
      <c r="BA118" s="102">
        <v>110494</v>
      </c>
      <c r="BB118" s="71"/>
      <c r="BC118" s="102">
        <v>385</v>
      </c>
      <c r="BD118" s="102">
        <v>35566</v>
      </c>
      <c r="BE118" s="102">
        <v>472</v>
      </c>
    </row>
    <row r="119" spans="1:57" x14ac:dyDescent="0.2">
      <c r="A119" s="63">
        <v>1913</v>
      </c>
      <c r="B119" s="98">
        <v>3382913</v>
      </c>
      <c r="C119" s="99">
        <v>3094248</v>
      </c>
      <c r="D119" s="100">
        <v>3094248</v>
      </c>
      <c r="E119" s="100">
        <v>424378</v>
      </c>
      <c r="F119" s="102">
        <v>142131</v>
      </c>
      <c r="G119" s="106">
        <v>26802</v>
      </c>
      <c r="H119" s="102">
        <v>9440</v>
      </c>
      <c r="I119" s="102">
        <v>17362</v>
      </c>
      <c r="J119" s="102">
        <v>188739</v>
      </c>
      <c r="K119" s="102">
        <v>45665</v>
      </c>
      <c r="L119" s="102">
        <v>143074</v>
      </c>
      <c r="M119" s="102">
        <v>11500</v>
      </c>
      <c r="N119" s="102">
        <v>581100</v>
      </c>
      <c r="O119" s="102">
        <v>244847</v>
      </c>
      <c r="P119" s="102">
        <v>482258</v>
      </c>
      <c r="Q119" s="102">
        <v>9135</v>
      </c>
      <c r="R119" s="102">
        <v>234995</v>
      </c>
      <c r="S119" s="102"/>
      <c r="T119" s="102">
        <v>234995</v>
      </c>
      <c r="U119" s="102"/>
      <c r="V119" s="102">
        <v>135842</v>
      </c>
      <c r="W119" s="106">
        <v>185383</v>
      </c>
      <c r="X119" s="102">
        <v>185383</v>
      </c>
      <c r="Y119" s="102">
        <v>185383</v>
      </c>
      <c r="Z119" s="102"/>
      <c r="AA119" s="102"/>
      <c r="AB119" s="102">
        <v>640686</v>
      </c>
      <c r="AC119" s="102">
        <v>499084</v>
      </c>
      <c r="AD119" s="102">
        <v>87383</v>
      </c>
      <c r="AE119" s="102">
        <v>92693</v>
      </c>
      <c r="AF119" s="102">
        <v>12149</v>
      </c>
      <c r="AG119" s="102">
        <v>4773</v>
      </c>
      <c r="AH119" s="102">
        <v>3314</v>
      </c>
      <c r="AI119" s="102"/>
      <c r="AJ119" s="102"/>
      <c r="AK119" s="102">
        <v>64557</v>
      </c>
      <c r="AL119" s="102"/>
      <c r="AM119" s="102"/>
      <c r="AN119" s="102"/>
      <c r="AO119" s="99"/>
      <c r="AP119" s="100">
        <v>288665</v>
      </c>
      <c r="AQ119" s="100">
        <v>151293</v>
      </c>
      <c r="AR119" s="102">
        <v>133293</v>
      </c>
      <c r="AS119" s="102">
        <v>133293</v>
      </c>
      <c r="AT119" s="102"/>
      <c r="AU119" s="102">
        <v>18000</v>
      </c>
      <c r="AV119" s="102">
        <v>1633</v>
      </c>
      <c r="AW119" s="102"/>
      <c r="AX119" s="102"/>
      <c r="AY119" s="102"/>
      <c r="AZ119" s="102"/>
      <c r="BA119" s="102">
        <v>135415</v>
      </c>
      <c r="BB119" s="71"/>
      <c r="BC119" s="102">
        <v>203</v>
      </c>
      <c r="BD119" s="102"/>
      <c r="BE119" s="102">
        <v>121</v>
      </c>
    </row>
    <row r="120" spans="1:57" ht="14.5" thickBot="1" x14ac:dyDescent="0.25">
      <c r="A120" s="75">
        <v>1914</v>
      </c>
      <c r="B120" s="111">
        <v>4864779</v>
      </c>
      <c r="C120" s="112">
        <v>2927099</v>
      </c>
      <c r="D120" s="113">
        <v>2927099</v>
      </c>
      <c r="E120" s="113">
        <v>365835</v>
      </c>
      <c r="F120" s="114">
        <v>118546</v>
      </c>
      <c r="G120" s="115">
        <v>26427</v>
      </c>
      <c r="H120" s="114">
        <v>9279</v>
      </c>
      <c r="I120" s="114">
        <v>17148</v>
      </c>
      <c r="J120" s="114">
        <v>202964</v>
      </c>
      <c r="K120" s="114">
        <v>49388</v>
      </c>
      <c r="L120" s="114">
        <v>153576</v>
      </c>
      <c r="M120" s="114">
        <v>9095</v>
      </c>
      <c r="N120" s="114">
        <v>427413</v>
      </c>
      <c r="O120" s="114">
        <v>214104</v>
      </c>
      <c r="P120" s="114">
        <v>445744</v>
      </c>
      <c r="Q120" s="114">
        <v>10358</v>
      </c>
      <c r="R120" s="114">
        <v>208384</v>
      </c>
      <c r="S120" s="114"/>
      <c r="T120" s="114">
        <v>208384</v>
      </c>
      <c r="U120" s="114"/>
      <c r="V120" s="114">
        <v>146238</v>
      </c>
      <c r="W120" s="115">
        <v>207376</v>
      </c>
      <c r="X120" s="114">
        <v>207376</v>
      </c>
      <c r="Y120" s="114">
        <v>207376</v>
      </c>
      <c r="Z120" s="114"/>
      <c r="AA120" s="114"/>
      <c r="AB120" s="114">
        <v>705210</v>
      </c>
      <c r="AC120" s="114">
        <v>557203</v>
      </c>
      <c r="AD120" s="114">
        <v>95553</v>
      </c>
      <c r="AE120" s="114">
        <v>100628</v>
      </c>
      <c r="AF120" s="114">
        <v>12909</v>
      </c>
      <c r="AG120" s="114">
        <v>4988</v>
      </c>
      <c r="AH120" s="114">
        <v>3274</v>
      </c>
      <c r="AI120" s="114"/>
      <c r="AJ120" s="114"/>
      <c r="AK120" s="114">
        <v>59882</v>
      </c>
      <c r="AL120" s="114"/>
      <c r="AM120" s="114"/>
      <c r="AN120" s="114"/>
      <c r="AO120" s="112"/>
      <c r="AP120" s="113">
        <v>1937680</v>
      </c>
      <c r="AQ120" s="113">
        <v>101880</v>
      </c>
      <c r="AR120" s="114">
        <v>93320</v>
      </c>
      <c r="AS120" s="114">
        <v>93320</v>
      </c>
      <c r="AT120" s="114"/>
      <c r="AU120" s="114">
        <v>8560</v>
      </c>
      <c r="AV120" s="114">
        <v>800</v>
      </c>
      <c r="AW120" s="114">
        <v>16859</v>
      </c>
      <c r="AX120" s="114"/>
      <c r="AY120" s="114"/>
      <c r="AZ120" s="114"/>
      <c r="BA120" s="114">
        <v>1817170</v>
      </c>
      <c r="BB120" s="76"/>
      <c r="BC120" s="114">
        <v>870</v>
      </c>
      <c r="BD120" s="114"/>
      <c r="BE120" s="114">
        <v>101</v>
      </c>
    </row>
    <row r="121" spans="1:57" x14ac:dyDescent="0.2">
      <c r="A121" s="80" t="s">
        <v>725</v>
      </c>
    </row>
    <row r="122" spans="1:57" x14ac:dyDescent="0.2">
      <c r="A122" s="80" t="s">
        <v>742</v>
      </c>
    </row>
    <row r="123" spans="1:57" x14ac:dyDescent="0.2">
      <c r="A123" s="80" t="s">
        <v>736</v>
      </c>
    </row>
    <row r="124" spans="1:57" x14ac:dyDescent="0.2">
      <c r="A124" s="80" t="s">
        <v>731</v>
      </c>
    </row>
    <row r="125" spans="1:57" x14ac:dyDescent="0.2">
      <c r="A125" s="80" t="s">
        <v>732</v>
      </c>
    </row>
    <row r="126" spans="1:57" x14ac:dyDescent="0.2">
      <c r="A126" s="80" t="s">
        <v>737</v>
      </c>
    </row>
    <row r="127" spans="1:57" x14ac:dyDescent="0.2">
      <c r="A127" s="80" t="s">
        <v>738</v>
      </c>
    </row>
    <row r="128" spans="1:57" x14ac:dyDescent="0.2">
      <c r="A128" s="80" t="s">
        <v>739</v>
      </c>
    </row>
    <row r="129" spans="1:1" x14ac:dyDescent="0.2">
      <c r="A129" s="80" t="s">
        <v>734</v>
      </c>
    </row>
    <row r="130" spans="1:1" x14ac:dyDescent="0.2">
      <c r="A130" s="80" t="s">
        <v>898</v>
      </c>
    </row>
    <row r="131" spans="1:1" x14ac:dyDescent="0.2">
      <c r="A131" s="80" t="s">
        <v>899</v>
      </c>
    </row>
    <row r="132" spans="1:1" x14ac:dyDescent="0.2">
      <c r="A132" s="80" t="s">
        <v>900</v>
      </c>
    </row>
    <row r="133" spans="1:1" x14ac:dyDescent="0.2">
      <c r="A133" s="80" t="s">
        <v>735</v>
      </c>
    </row>
    <row r="134" spans="1:1" x14ac:dyDescent="0.2">
      <c r="A134" s="80" t="s">
        <v>743</v>
      </c>
    </row>
  </sheetData>
  <mergeCells count="34">
    <mergeCell ref="A3:A8"/>
    <mergeCell ref="B5:B7"/>
    <mergeCell ref="C5:C7"/>
    <mergeCell ref="D5:D7"/>
    <mergeCell ref="AO5:AO7"/>
    <mergeCell ref="E6:E7"/>
    <mergeCell ref="J6:J7"/>
    <mergeCell ref="M6:M7"/>
    <mergeCell ref="N6:N7"/>
    <mergeCell ref="AM6:AM7"/>
    <mergeCell ref="O6:O7"/>
    <mergeCell ref="P6:P7"/>
    <mergeCell ref="U6:U7"/>
    <mergeCell ref="V6:V7"/>
    <mergeCell ref="W6:W7"/>
    <mergeCell ref="AB6:AB7"/>
    <mergeCell ref="AH6:AH7"/>
    <mergeCell ref="AI6:AI7"/>
    <mergeCell ref="AJ6:AJ7"/>
    <mergeCell ref="AK6:AK7"/>
    <mergeCell ref="AL6:AL7"/>
    <mergeCell ref="BE6:BE7"/>
    <mergeCell ref="AN6:AN7"/>
    <mergeCell ref="AQ6:AQ7"/>
    <mergeCell ref="AV6:AV7"/>
    <mergeCell ref="AW6:AW7"/>
    <mergeCell ref="AX6:AX7"/>
    <mergeCell ref="AY6:AY7"/>
    <mergeCell ref="AP5:AP7"/>
    <mergeCell ref="AZ6:AZ7"/>
    <mergeCell ref="BA6:BA7"/>
    <mergeCell ref="BB6:BB7"/>
    <mergeCell ref="BC6:BC7"/>
    <mergeCell ref="BD6:BD7"/>
  </mergeCells>
  <phoneticPr fontId="5"/>
  <pageMargins left="0.7" right="0.7" top="0.75" bottom="0.75" header="0.3" footer="0.3"/>
  <pageSetup paperSize="9" scale="82"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CH100"/>
  <sheetViews>
    <sheetView showGridLines="0" workbookViewId="0">
      <pane xSplit="1" ySplit="8" topLeftCell="B86" activePane="bottomRight" state="frozen"/>
      <selection activeCell="A11" sqref="A11"/>
      <selection pane="topRight" activeCell="A11" sqref="A11"/>
      <selection pane="bottomLeft" activeCell="A11" sqref="A11"/>
      <selection pane="bottomRight" activeCell="A100" sqref="A100"/>
    </sheetView>
  </sheetViews>
  <sheetFormatPr defaultColWidth="16.6328125" defaultRowHeight="14" x14ac:dyDescent="0.2"/>
  <cols>
    <col min="1" max="1" width="11.26953125" style="117" customWidth="1"/>
    <col min="2" max="44" width="16.6328125" style="50" customWidth="1"/>
    <col min="45" max="16384" width="16.6328125" style="50"/>
  </cols>
  <sheetData>
    <row r="1" spans="1:86" ht="20.5" x14ac:dyDescent="0.2">
      <c r="A1" s="116" t="s">
        <v>721</v>
      </c>
    </row>
    <row r="2" spans="1:86" ht="14.15" customHeight="1" thickBot="1" x14ac:dyDescent="0.25">
      <c r="CH2" s="118" t="s">
        <v>263</v>
      </c>
    </row>
    <row r="3" spans="1:86" s="53" customFormat="1" x14ac:dyDescent="0.2">
      <c r="A3" s="119"/>
      <c r="B3" s="120">
        <v>1</v>
      </c>
      <c r="C3" s="120">
        <v>2</v>
      </c>
      <c r="D3" s="120">
        <v>3</v>
      </c>
      <c r="E3" s="120">
        <v>4</v>
      </c>
      <c r="F3" s="120">
        <v>5</v>
      </c>
      <c r="G3" s="120">
        <v>6</v>
      </c>
      <c r="H3" s="120">
        <v>7</v>
      </c>
      <c r="I3" s="120">
        <v>8</v>
      </c>
      <c r="J3" s="120">
        <v>9</v>
      </c>
      <c r="K3" s="120">
        <v>10</v>
      </c>
      <c r="L3" s="120">
        <v>11</v>
      </c>
      <c r="M3" s="120">
        <v>12</v>
      </c>
      <c r="N3" s="120">
        <v>13</v>
      </c>
      <c r="O3" s="120">
        <v>14</v>
      </c>
      <c r="P3" s="120">
        <v>15</v>
      </c>
      <c r="Q3" s="120">
        <v>16</v>
      </c>
      <c r="R3" s="120">
        <v>17</v>
      </c>
      <c r="S3" s="120">
        <v>18</v>
      </c>
      <c r="T3" s="120">
        <v>19</v>
      </c>
      <c r="U3" s="120">
        <v>20</v>
      </c>
      <c r="V3" s="120">
        <v>21</v>
      </c>
      <c r="W3" s="120">
        <v>22</v>
      </c>
      <c r="X3" s="120">
        <v>23</v>
      </c>
      <c r="Y3" s="120">
        <v>24</v>
      </c>
      <c r="Z3" s="120">
        <v>25</v>
      </c>
      <c r="AA3" s="120">
        <v>26</v>
      </c>
      <c r="AB3" s="120">
        <v>27</v>
      </c>
      <c r="AC3" s="120">
        <v>28</v>
      </c>
      <c r="AD3" s="120">
        <v>29</v>
      </c>
      <c r="AE3" s="120">
        <v>30</v>
      </c>
      <c r="AF3" s="120">
        <v>31</v>
      </c>
      <c r="AG3" s="120">
        <v>32</v>
      </c>
      <c r="AH3" s="120">
        <v>33</v>
      </c>
      <c r="AI3" s="120">
        <v>34</v>
      </c>
      <c r="AJ3" s="120">
        <v>35</v>
      </c>
      <c r="AK3" s="120">
        <v>36</v>
      </c>
      <c r="AL3" s="120">
        <v>37</v>
      </c>
      <c r="AM3" s="120">
        <v>38</v>
      </c>
      <c r="AN3" s="120">
        <v>39</v>
      </c>
      <c r="AO3" s="120">
        <v>40</v>
      </c>
      <c r="AP3" s="120">
        <v>41</v>
      </c>
      <c r="AQ3" s="120">
        <v>42</v>
      </c>
      <c r="AR3" s="120">
        <v>43</v>
      </c>
      <c r="AS3" s="120">
        <v>44</v>
      </c>
      <c r="AT3" s="120">
        <v>45</v>
      </c>
      <c r="AU3" s="120">
        <v>46</v>
      </c>
      <c r="AV3" s="120">
        <v>47</v>
      </c>
      <c r="AW3" s="120">
        <v>48</v>
      </c>
      <c r="AX3" s="120">
        <v>49</v>
      </c>
      <c r="AY3" s="120">
        <v>50</v>
      </c>
      <c r="AZ3" s="120">
        <v>51</v>
      </c>
      <c r="BA3" s="120">
        <v>52</v>
      </c>
      <c r="BB3" s="120">
        <v>53</v>
      </c>
      <c r="BC3" s="120">
        <v>54</v>
      </c>
      <c r="BD3" s="120">
        <v>55</v>
      </c>
      <c r="BE3" s="120">
        <v>56</v>
      </c>
      <c r="BF3" s="120">
        <v>57</v>
      </c>
      <c r="BG3" s="120">
        <v>58</v>
      </c>
      <c r="BH3" s="120">
        <v>59</v>
      </c>
      <c r="BI3" s="120">
        <v>60</v>
      </c>
      <c r="BJ3" s="120">
        <v>61</v>
      </c>
      <c r="BK3" s="120">
        <v>62</v>
      </c>
      <c r="BL3" s="120">
        <v>63</v>
      </c>
      <c r="BM3" s="120">
        <v>64</v>
      </c>
      <c r="BN3" s="120">
        <v>65</v>
      </c>
      <c r="BO3" s="120">
        <v>66</v>
      </c>
      <c r="BP3" s="120">
        <v>67</v>
      </c>
      <c r="BQ3" s="120">
        <v>68</v>
      </c>
      <c r="BR3" s="120">
        <v>69</v>
      </c>
      <c r="BS3" s="120">
        <v>70</v>
      </c>
      <c r="BT3" s="120">
        <v>71</v>
      </c>
      <c r="BU3" s="120">
        <v>72</v>
      </c>
      <c r="BV3" s="120">
        <v>73</v>
      </c>
      <c r="BW3" s="120">
        <v>74</v>
      </c>
      <c r="BX3" s="120">
        <v>75</v>
      </c>
      <c r="BY3" s="120">
        <v>76</v>
      </c>
      <c r="BZ3" s="120">
        <v>77</v>
      </c>
      <c r="CA3" s="120">
        <v>78</v>
      </c>
      <c r="CB3" s="120">
        <v>79</v>
      </c>
      <c r="CC3" s="120">
        <v>80</v>
      </c>
      <c r="CD3" s="120">
        <v>81</v>
      </c>
      <c r="CE3" s="120">
        <v>82</v>
      </c>
      <c r="CF3" s="120">
        <v>83</v>
      </c>
      <c r="CG3" s="120">
        <v>84</v>
      </c>
      <c r="CH3" s="120">
        <v>85</v>
      </c>
    </row>
    <row r="4" spans="1:86" s="53" customFormat="1" x14ac:dyDescent="0.2">
      <c r="A4" s="121"/>
      <c r="B4" s="122">
        <v>1</v>
      </c>
      <c r="BV4" s="123">
        <v>2</v>
      </c>
      <c r="CH4" s="220" t="s">
        <v>264</v>
      </c>
    </row>
    <row r="5" spans="1:86" s="53" customFormat="1" x14ac:dyDescent="0.2">
      <c r="A5" s="121"/>
      <c r="B5" s="219" t="s">
        <v>4</v>
      </c>
      <c r="C5" s="124">
        <v>101</v>
      </c>
      <c r="D5" s="125">
        <v>102</v>
      </c>
      <c r="E5" s="125">
        <v>103</v>
      </c>
      <c r="F5" s="125">
        <v>104</v>
      </c>
      <c r="G5" s="125">
        <v>105</v>
      </c>
      <c r="H5" s="125">
        <v>106</v>
      </c>
      <c r="I5" s="125">
        <v>107</v>
      </c>
      <c r="J5" s="125">
        <v>108</v>
      </c>
      <c r="K5" s="125">
        <v>109</v>
      </c>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5">
        <v>110</v>
      </c>
      <c r="AL5" s="125">
        <v>111</v>
      </c>
      <c r="AM5" s="126"/>
      <c r="AN5" s="126"/>
      <c r="AO5" s="126"/>
      <c r="AP5" s="126"/>
      <c r="AQ5" s="126"/>
      <c r="AR5" s="126"/>
      <c r="AS5" s="125">
        <v>112</v>
      </c>
      <c r="AT5" s="125">
        <v>113</v>
      </c>
      <c r="AU5" s="125">
        <v>114</v>
      </c>
      <c r="AV5" s="125">
        <v>115</v>
      </c>
      <c r="AW5" s="125">
        <v>116</v>
      </c>
      <c r="AX5" s="126"/>
      <c r="AY5" s="126"/>
      <c r="AZ5" s="126"/>
      <c r="BA5" s="126"/>
      <c r="BB5" s="126"/>
      <c r="BC5" s="126"/>
      <c r="BD5" s="126"/>
      <c r="BE5" s="126"/>
      <c r="BF5" s="126"/>
      <c r="BG5" s="126"/>
      <c r="BH5" s="125">
        <v>117</v>
      </c>
      <c r="BI5" s="125">
        <v>118</v>
      </c>
      <c r="BJ5" s="125">
        <v>121</v>
      </c>
      <c r="BK5" s="126"/>
      <c r="BL5" s="126"/>
      <c r="BM5" s="126"/>
      <c r="BN5" s="126"/>
      <c r="BO5" s="126"/>
      <c r="BP5" s="126"/>
      <c r="BQ5" s="126"/>
      <c r="BR5" s="126"/>
      <c r="BS5" s="126"/>
      <c r="BT5" s="126"/>
      <c r="BU5" s="125">
        <v>122</v>
      </c>
      <c r="BV5" s="217" t="s">
        <v>842</v>
      </c>
      <c r="BW5" s="127">
        <v>21</v>
      </c>
      <c r="BX5" s="122">
        <v>22</v>
      </c>
      <c r="CH5" s="221"/>
    </row>
    <row r="6" spans="1:86" s="53" customFormat="1" ht="20.5" customHeight="1" x14ac:dyDescent="0.2">
      <c r="A6" s="121"/>
      <c r="B6" s="219"/>
      <c r="C6" s="217" t="s">
        <v>265</v>
      </c>
      <c r="D6" s="219" t="s">
        <v>266</v>
      </c>
      <c r="E6" s="219" t="s">
        <v>267</v>
      </c>
      <c r="F6" s="219" t="s">
        <v>268</v>
      </c>
      <c r="G6" s="219" t="s">
        <v>269</v>
      </c>
      <c r="H6" s="219" t="s">
        <v>270</v>
      </c>
      <c r="I6" s="219" t="s">
        <v>271</v>
      </c>
      <c r="J6" s="219" t="s">
        <v>272</v>
      </c>
      <c r="K6" s="128" t="s">
        <v>273</v>
      </c>
      <c r="L6" s="122">
        <v>109001</v>
      </c>
      <c r="M6" s="122">
        <v>109002</v>
      </c>
      <c r="N6" s="122">
        <v>109003</v>
      </c>
      <c r="O6" s="122">
        <v>109004</v>
      </c>
      <c r="P6" s="122">
        <v>109005</v>
      </c>
      <c r="Q6" s="122">
        <v>10901</v>
      </c>
      <c r="R6" s="122">
        <v>109011</v>
      </c>
      <c r="S6" s="122">
        <v>1090111</v>
      </c>
      <c r="T6" s="122">
        <v>1090112</v>
      </c>
      <c r="U6" s="122">
        <v>1090113</v>
      </c>
      <c r="V6" s="122">
        <v>109012</v>
      </c>
      <c r="W6" s="122">
        <v>10902</v>
      </c>
      <c r="X6" s="122">
        <v>10903</v>
      </c>
      <c r="Y6" s="122">
        <v>109031</v>
      </c>
      <c r="Z6" s="122">
        <v>109032</v>
      </c>
      <c r="AA6" s="122">
        <v>109033</v>
      </c>
      <c r="AB6" s="122">
        <v>10904</v>
      </c>
      <c r="AC6" s="122">
        <v>10905</v>
      </c>
      <c r="AD6" s="122">
        <v>10906</v>
      </c>
      <c r="AE6" s="122">
        <v>109061</v>
      </c>
      <c r="AF6" s="122">
        <v>109062</v>
      </c>
      <c r="AG6" s="122">
        <v>10907</v>
      </c>
      <c r="AH6" s="122">
        <v>10908</v>
      </c>
      <c r="AI6" s="122">
        <v>10909</v>
      </c>
      <c r="AJ6" s="122">
        <v>10910</v>
      </c>
      <c r="AK6" s="219" t="s">
        <v>274</v>
      </c>
      <c r="AL6" s="219" t="s">
        <v>275</v>
      </c>
      <c r="AM6" s="122">
        <v>1111</v>
      </c>
      <c r="AN6" s="122">
        <v>11111</v>
      </c>
      <c r="AO6" s="122">
        <v>11112</v>
      </c>
      <c r="AP6" s="122">
        <v>1112</v>
      </c>
      <c r="AQ6" s="122">
        <v>1113</v>
      </c>
      <c r="AR6" s="122">
        <v>1115</v>
      </c>
      <c r="AS6" s="219" t="s">
        <v>276</v>
      </c>
      <c r="AT6" s="219" t="s">
        <v>277</v>
      </c>
      <c r="AU6" s="219" t="s">
        <v>278</v>
      </c>
      <c r="AV6" s="219" t="s">
        <v>279</v>
      </c>
      <c r="AW6" s="219" t="s">
        <v>280</v>
      </c>
      <c r="AX6" s="122">
        <v>11601</v>
      </c>
      <c r="AY6" s="122">
        <v>11602</v>
      </c>
      <c r="AZ6" s="122">
        <v>1161</v>
      </c>
      <c r="BA6" s="122">
        <v>11611</v>
      </c>
      <c r="BB6" s="122">
        <v>11612</v>
      </c>
      <c r="BC6" s="122">
        <v>1162</v>
      </c>
      <c r="BD6" s="122">
        <v>1163</v>
      </c>
      <c r="BE6" s="122">
        <v>1164</v>
      </c>
      <c r="BF6" s="122">
        <v>1165</v>
      </c>
      <c r="BG6" s="122">
        <v>1166</v>
      </c>
      <c r="BH6" s="219" t="s">
        <v>281</v>
      </c>
      <c r="BI6" s="219" t="s">
        <v>282</v>
      </c>
      <c r="BJ6" s="219" t="s">
        <v>283</v>
      </c>
      <c r="BK6" s="122">
        <v>1211</v>
      </c>
      <c r="BL6" s="122">
        <v>1212</v>
      </c>
      <c r="BM6" s="122">
        <v>1213</v>
      </c>
      <c r="BN6" s="122">
        <v>1214</v>
      </c>
      <c r="BO6" s="122">
        <v>1215</v>
      </c>
      <c r="BP6" s="122">
        <v>12151</v>
      </c>
      <c r="BQ6" s="122">
        <v>12152</v>
      </c>
      <c r="BR6" s="122">
        <v>1216</v>
      </c>
      <c r="BS6" s="122">
        <v>1217</v>
      </c>
      <c r="BT6" s="122">
        <v>1219</v>
      </c>
      <c r="BU6" s="219" t="s">
        <v>284</v>
      </c>
      <c r="BV6" s="217"/>
      <c r="BW6" s="217" t="s">
        <v>285</v>
      </c>
      <c r="BX6" s="218" t="s">
        <v>843</v>
      </c>
      <c r="BY6" s="122">
        <v>221</v>
      </c>
      <c r="BZ6" s="122">
        <v>2211</v>
      </c>
      <c r="CA6" s="122">
        <v>2212</v>
      </c>
      <c r="CB6" s="122">
        <v>222</v>
      </c>
      <c r="CC6" s="122">
        <v>2221</v>
      </c>
      <c r="CD6" s="122">
        <v>2222</v>
      </c>
      <c r="CE6" s="122">
        <v>2223</v>
      </c>
      <c r="CF6" s="122">
        <v>2224</v>
      </c>
      <c r="CG6" s="122">
        <v>2225</v>
      </c>
      <c r="CH6" s="221"/>
    </row>
    <row r="7" spans="1:86" s="53" customFormat="1" ht="17.5" customHeight="1" x14ac:dyDescent="0.2">
      <c r="A7" s="121"/>
      <c r="B7" s="219"/>
      <c r="C7" s="217"/>
      <c r="D7" s="219"/>
      <c r="E7" s="219"/>
      <c r="F7" s="219"/>
      <c r="G7" s="219"/>
      <c r="H7" s="219"/>
      <c r="I7" s="219"/>
      <c r="J7" s="219"/>
      <c r="K7" s="128"/>
      <c r="L7" s="122" t="s">
        <v>286</v>
      </c>
      <c r="M7" s="122" t="s">
        <v>287</v>
      </c>
      <c r="N7" s="122" t="s">
        <v>288</v>
      </c>
      <c r="O7" s="122" t="s">
        <v>289</v>
      </c>
      <c r="P7" s="122" t="s">
        <v>290</v>
      </c>
      <c r="Q7" s="122" t="s">
        <v>291</v>
      </c>
      <c r="R7" s="122" t="s">
        <v>292</v>
      </c>
      <c r="S7" s="122" t="s">
        <v>293</v>
      </c>
      <c r="T7" s="122" t="s">
        <v>294</v>
      </c>
      <c r="U7" s="196" t="s">
        <v>834</v>
      </c>
      <c r="V7" s="122" t="s">
        <v>296</v>
      </c>
      <c r="W7" s="196" t="s">
        <v>835</v>
      </c>
      <c r="X7" s="122" t="s">
        <v>297</v>
      </c>
      <c r="Y7" s="122" t="s">
        <v>298</v>
      </c>
      <c r="Z7" s="122" t="s">
        <v>299</v>
      </c>
      <c r="AA7" s="122" t="s">
        <v>300</v>
      </c>
      <c r="AB7" s="122" t="s">
        <v>301</v>
      </c>
      <c r="AC7" s="122" t="s">
        <v>302</v>
      </c>
      <c r="AD7" s="122" t="s">
        <v>303</v>
      </c>
      <c r="AE7" s="122" t="s">
        <v>304</v>
      </c>
      <c r="AF7" s="122" t="s">
        <v>305</v>
      </c>
      <c r="AG7" s="122" t="s">
        <v>306</v>
      </c>
      <c r="AH7" s="122" t="s">
        <v>307</v>
      </c>
      <c r="AI7" s="122" t="s">
        <v>308</v>
      </c>
      <c r="AJ7" s="122" t="s">
        <v>309</v>
      </c>
      <c r="AK7" s="219"/>
      <c r="AL7" s="219"/>
      <c r="AM7" s="122" t="s">
        <v>310</v>
      </c>
      <c r="AN7" s="122" t="s">
        <v>311</v>
      </c>
      <c r="AO7" s="122" t="s">
        <v>312</v>
      </c>
      <c r="AP7" s="122" t="s">
        <v>313</v>
      </c>
      <c r="AQ7" s="122" t="s">
        <v>314</v>
      </c>
      <c r="AR7" s="122" t="s">
        <v>296</v>
      </c>
      <c r="AS7" s="219"/>
      <c r="AT7" s="219"/>
      <c r="AU7" s="219"/>
      <c r="AV7" s="219"/>
      <c r="AW7" s="219"/>
      <c r="AX7" s="122" t="s">
        <v>315</v>
      </c>
      <c r="AY7" s="122" t="s">
        <v>316</v>
      </c>
      <c r="AZ7" s="122" t="s">
        <v>317</v>
      </c>
      <c r="BA7" s="122" t="s">
        <v>318</v>
      </c>
      <c r="BB7" s="122" t="s">
        <v>319</v>
      </c>
      <c r="BC7" s="122" t="s">
        <v>320</v>
      </c>
      <c r="BD7" s="122" t="s">
        <v>321</v>
      </c>
      <c r="BE7" s="122" t="s">
        <v>322</v>
      </c>
      <c r="BF7" s="122" t="s">
        <v>323</v>
      </c>
      <c r="BG7" s="122" t="s">
        <v>324</v>
      </c>
      <c r="BH7" s="219"/>
      <c r="BI7" s="219"/>
      <c r="BJ7" s="219"/>
      <c r="BK7" s="122" t="s">
        <v>325</v>
      </c>
      <c r="BL7" s="122" t="s">
        <v>326</v>
      </c>
      <c r="BM7" s="122" t="s">
        <v>327</v>
      </c>
      <c r="BN7" s="122" t="s">
        <v>328</v>
      </c>
      <c r="BO7" s="122" t="s">
        <v>329</v>
      </c>
      <c r="BP7" s="122" t="s">
        <v>330</v>
      </c>
      <c r="BQ7" s="122" t="s">
        <v>331</v>
      </c>
      <c r="BR7" s="122" t="s">
        <v>332</v>
      </c>
      <c r="BS7" s="122" t="s">
        <v>333</v>
      </c>
      <c r="BT7" s="122" t="s">
        <v>334</v>
      </c>
      <c r="BU7" s="219"/>
      <c r="BV7" s="217"/>
      <c r="BW7" s="217"/>
      <c r="BX7" s="219"/>
      <c r="BY7" s="122" t="s">
        <v>335</v>
      </c>
      <c r="BZ7" s="122" t="s">
        <v>336</v>
      </c>
      <c r="CA7" s="122" t="s">
        <v>337</v>
      </c>
      <c r="CB7" s="122" t="s">
        <v>338</v>
      </c>
      <c r="CC7" s="122" t="s">
        <v>339</v>
      </c>
      <c r="CD7" s="122" t="s">
        <v>308</v>
      </c>
      <c r="CE7" s="122" t="s">
        <v>340</v>
      </c>
      <c r="CF7" s="122" t="s">
        <v>341</v>
      </c>
      <c r="CG7" s="122" t="s">
        <v>342</v>
      </c>
      <c r="CH7" s="221"/>
    </row>
    <row r="8" spans="1:86" s="53" customFormat="1" ht="25.5" customHeight="1" x14ac:dyDescent="0.2">
      <c r="A8" s="121"/>
      <c r="B8" s="122" t="s">
        <v>36</v>
      </c>
      <c r="C8" s="127" t="s">
        <v>343</v>
      </c>
      <c r="D8" s="122" t="s">
        <v>344</v>
      </c>
      <c r="E8" s="122" t="s">
        <v>345</v>
      </c>
      <c r="F8" s="122" t="s">
        <v>346</v>
      </c>
      <c r="G8" s="122" t="s">
        <v>347</v>
      </c>
      <c r="H8" s="122" t="s">
        <v>348</v>
      </c>
      <c r="I8" s="122" t="s">
        <v>45</v>
      </c>
      <c r="J8" s="122" t="s">
        <v>349</v>
      </c>
      <c r="K8" s="122" t="s">
        <v>830</v>
      </c>
      <c r="L8" s="122" t="s">
        <v>831</v>
      </c>
      <c r="M8" s="122" t="s">
        <v>350</v>
      </c>
      <c r="N8" s="129" t="s">
        <v>351</v>
      </c>
      <c r="O8" s="122" t="s">
        <v>352</v>
      </c>
      <c r="P8" s="122" t="s">
        <v>353</v>
      </c>
      <c r="Q8" s="122" t="s">
        <v>354</v>
      </c>
      <c r="R8" s="122" t="s">
        <v>832</v>
      </c>
      <c r="S8" s="122" t="s">
        <v>833</v>
      </c>
      <c r="T8" s="122" t="s">
        <v>355</v>
      </c>
      <c r="U8" s="122" t="s">
        <v>836</v>
      </c>
      <c r="V8" s="122" t="s">
        <v>357</v>
      </c>
      <c r="W8" s="122" t="s">
        <v>837</v>
      </c>
      <c r="X8" s="122" t="s">
        <v>358</v>
      </c>
      <c r="Y8" s="122" t="s">
        <v>359</v>
      </c>
      <c r="Z8" s="122" t="s">
        <v>360</v>
      </c>
      <c r="AA8" s="122" t="s">
        <v>361</v>
      </c>
      <c r="AB8" s="122" t="s">
        <v>362</v>
      </c>
      <c r="AC8" s="122" t="s">
        <v>363</v>
      </c>
      <c r="AD8" s="122" t="s">
        <v>364</v>
      </c>
      <c r="AE8" s="122" t="s">
        <v>365</v>
      </c>
      <c r="AF8" s="122" t="s">
        <v>366</v>
      </c>
      <c r="AG8" s="122" t="s">
        <v>367</v>
      </c>
      <c r="AH8" s="122" t="s">
        <v>368</v>
      </c>
      <c r="AI8" s="122" t="s">
        <v>369</v>
      </c>
      <c r="AJ8" s="122" t="s">
        <v>370</v>
      </c>
      <c r="AK8" s="122" t="s">
        <v>371</v>
      </c>
      <c r="AL8" s="122" t="s">
        <v>838</v>
      </c>
      <c r="AM8" s="122" t="s">
        <v>372</v>
      </c>
      <c r="AN8" s="122" t="s">
        <v>373</v>
      </c>
      <c r="AO8" s="122" t="s">
        <v>374</v>
      </c>
      <c r="AP8" s="122" t="s">
        <v>893</v>
      </c>
      <c r="AQ8" s="122" t="s">
        <v>375</v>
      </c>
      <c r="AR8" s="122" t="s">
        <v>357</v>
      </c>
      <c r="AS8" s="122" t="s">
        <v>376</v>
      </c>
      <c r="AT8" s="122" t="s">
        <v>377</v>
      </c>
      <c r="AU8" s="122" t="s">
        <v>378</v>
      </c>
      <c r="AV8" s="122" t="s">
        <v>379</v>
      </c>
      <c r="AW8" s="122" t="s">
        <v>839</v>
      </c>
      <c r="AX8" s="122" t="s">
        <v>380</v>
      </c>
      <c r="AY8" s="122" t="s">
        <v>381</v>
      </c>
      <c r="AZ8" s="122" t="s">
        <v>382</v>
      </c>
      <c r="BA8" s="122" t="s">
        <v>383</v>
      </c>
      <c r="BB8" s="122" t="s">
        <v>384</v>
      </c>
      <c r="BC8" s="122" t="s">
        <v>385</v>
      </c>
      <c r="BD8" s="122" t="s">
        <v>346</v>
      </c>
      <c r="BE8" s="122" t="s">
        <v>386</v>
      </c>
      <c r="BF8" s="122" t="s">
        <v>387</v>
      </c>
      <c r="BG8" s="122" t="s">
        <v>388</v>
      </c>
      <c r="BH8" s="122" t="s">
        <v>389</v>
      </c>
      <c r="BI8" s="122" t="s">
        <v>390</v>
      </c>
      <c r="BJ8" s="122" t="s">
        <v>840</v>
      </c>
      <c r="BK8" s="122" t="s">
        <v>391</v>
      </c>
      <c r="BL8" s="122" t="s">
        <v>392</v>
      </c>
      <c r="BM8" s="122" t="s">
        <v>393</v>
      </c>
      <c r="BN8" s="122" t="s">
        <v>902</v>
      </c>
      <c r="BO8" s="122" t="s">
        <v>394</v>
      </c>
      <c r="BP8" s="122" t="s">
        <v>395</v>
      </c>
      <c r="BQ8" s="122" t="s">
        <v>396</v>
      </c>
      <c r="BR8" s="122" t="s">
        <v>397</v>
      </c>
      <c r="BS8" s="122" t="s">
        <v>841</v>
      </c>
      <c r="BT8" s="122" t="s">
        <v>398</v>
      </c>
      <c r="BU8" s="122" t="s">
        <v>399</v>
      </c>
      <c r="BV8" s="127" t="s">
        <v>889</v>
      </c>
      <c r="BW8" s="127" t="s">
        <v>400</v>
      </c>
      <c r="BX8" s="122" t="s">
        <v>844</v>
      </c>
      <c r="BY8" s="122" t="s">
        <v>845</v>
      </c>
      <c r="BZ8" s="122" t="s">
        <v>846</v>
      </c>
      <c r="CA8" s="122" t="s">
        <v>401</v>
      </c>
      <c r="CB8" s="122" t="s">
        <v>847</v>
      </c>
      <c r="CC8" s="122" t="s">
        <v>890</v>
      </c>
      <c r="CD8" s="122" t="s">
        <v>369</v>
      </c>
      <c r="CE8" s="122" t="s">
        <v>402</v>
      </c>
      <c r="CF8" s="122" t="s">
        <v>403</v>
      </c>
      <c r="CG8" s="122" t="s">
        <v>404</v>
      </c>
      <c r="CH8" s="127" t="s">
        <v>405</v>
      </c>
    </row>
    <row r="9" spans="1:86" x14ac:dyDescent="0.2">
      <c r="A9" s="130">
        <v>1918</v>
      </c>
      <c r="B9" s="64">
        <v>1.5579600000000001E-2</v>
      </c>
      <c r="C9" s="131"/>
      <c r="D9" s="132">
        <v>6.7309999999999983E-4</v>
      </c>
      <c r="E9" s="132">
        <v>0</v>
      </c>
      <c r="F9" s="132">
        <v>1.1010000000000002E-4</v>
      </c>
      <c r="G9" s="132">
        <v>1.5190000000000001E-4</v>
      </c>
      <c r="H9" s="132">
        <v>3.3600000000000004E-5</v>
      </c>
      <c r="I9" s="132">
        <v>2.0430000000000001E-4</v>
      </c>
      <c r="J9" s="132" t="s">
        <v>0</v>
      </c>
      <c r="K9" s="133">
        <v>3.4311000000000003E-3</v>
      </c>
      <c r="L9" s="132"/>
      <c r="M9" s="64"/>
      <c r="N9" s="64"/>
      <c r="O9" s="64"/>
      <c r="P9" s="64"/>
      <c r="Q9" s="64"/>
      <c r="R9" s="64">
        <v>1.431E-3</v>
      </c>
      <c r="S9" s="64"/>
      <c r="T9" s="64"/>
      <c r="U9" s="64">
        <v>1.3158999999999998E-3</v>
      </c>
      <c r="V9" s="64"/>
      <c r="W9" s="64"/>
      <c r="X9" s="64">
        <v>1.6264000000000001E-3</v>
      </c>
      <c r="Y9" s="64"/>
      <c r="Z9" s="64"/>
      <c r="AA9" s="64"/>
      <c r="AB9" s="64">
        <v>3.2430000000000002E-4</v>
      </c>
      <c r="AC9" s="64"/>
      <c r="AD9" s="64"/>
      <c r="AE9" s="64"/>
      <c r="AF9" s="64"/>
      <c r="AG9" s="64"/>
      <c r="AH9" s="64">
        <v>3.7000000000000002E-6</v>
      </c>
      <c r="AI9" s="64"/>
      <c r="AJ9" s="64">
        <v>4.57E-5</v>
      </c>
      <c r="AK9" s="64"/>
      <c r="AL9" s="64"/>
      <c r="AM9" s="64"/>
      <c r="AN9" s="64"/>
      <c r="AO9" s="64"/>
      <c r="AP9" s="64"/>
      <c r="AQ9" s="64"/>
      <c r="AR9" s="64"/>
      <c r="AS9" s="64"/>
      <c r="AT9" s="64" t="s">
        <v>0</v>
      </c>
      <c r="AU9" s="64" t="s">
        <v>0</v>
      </c>
      <c r="AV9" s="132" t="s">
        <v>0</v>
      </c>
      <c r="AW9" s="132" t="s">
        <v>0</v>
      </c>
      <c r="AX9" s="64"/>
      <c r="AY9" s="132"/>
      <c r="AZ9" s="132"/>
      <c r="BA9" s="132"/>
      <c r="BB9" s="132"/>
      <c r="BC9" s="132"/>
      <c r="BD9" s="132"/>
      <c r="BE9" s="132"/>
      <c r="BF9" s="132"/>
      <c r="BG9" s="132"/>
      <c r="BH9" s="132">
        <v>1.304E-4</v>
      </c>
      <c r="BI9" s="64"/>
      <c r="BJ9" s="132">
        <v>4.6939920443244776E-4</v>
      </c>
      <c r="BK9" s="132">
        <v>4.0499999999999998E-4</v>
      </c>
      <c r="BL9" s="132" t="s">
        <v>0</v>
      </c>
      <c r="BM9" s="132" t="s">
        <v>0</v>
      </c>
      <c r="BN9" s="132" t="s">
        <v>0</v>
      </c>
      <c r="BO9" s="132"/>
      <c r="BP9" s="132" t="s">
        <v>0</v>
      </c>
      <c r="BQ9" s="132" t="s">
        <v>0</v>
      </c>
      <c r="BR9" s="132" t="s">
        <v>0</v>
      </c>
      <c r="BS9" s="132">
        <v>3.01E-4</v>
      </c>
      <c r="BT9" s="132" t="s">
        <v>0</v>
      </c>
      <c r="BU9" s="132"/>
      <c r="BV9" s="65"/>
      <c r="BW9" s="65"/>
      <c r="BX9" s="64"/>
      <c r="BY9" s="64"/>
      <c r="BZ9" s="64"/>
      <c r="CA9" s="64"/>
      <c r="CB9" s="64"/>
      <c r="CC9" s="64"/>
      <c r="CD9" s="64"/>
      <c r="CE9" s="64"/>
      <c r="CF9" s="64"/>
      <c r="CG9" s="64"/>
      <c r="CH9" s="65">
        <v>1.5579600000000001E-2</v>
      </c>
    </row>
    <row r="10" spans="1:86" x14ac:dyDescent="0.2">
      <c r="A10" s="130">
        <v>1919</v>
      </c>
      <c r="B10" s="64">
        <v>4.8959400000000007E-2</v>
      </c>
      <c r="C10" s="131"/>
      <c r="D10" s="132">
        <v>8.3070000000000008E-4</v>
      </c>
      <c r="E10" s="132">
        <v>3.503E-3</v>
      </c>
      <c r="F10" s="132">
        <v>1.6170000000000003E-4</v>
      </c>
      <c r="G10" s="132">
        <v>3.0700000000000001E-5</v>
      </c>
      <c r="H10" s="132">
        <v>3.7200000000000003E-5</v>
      </c>
      <c r="I10" s="132">
        <v>3.5509999999999996E-4</v>
      </c>
      <c r="J10" s="132" t="s">
        <v>0</v>
      </c>
      <c r="K10" s="133">
        <v>2.23415E-2</v>
      </c>
      <c r="L10" s="132"/>
      <c r="M10" s="64"/>
      <c r="N10" s="64"/>
      <c r="O10" s="64"/>
      <c r="P10" s="64"/>
      <c r="Q10" s="64"/>
      <c r="R10" s="64">
        <v>1.7169399999999998E-2</v>
      </c>
      <c r="S10" s="64"/>
      <c r="T10" s="64"/>
      <c r="U10" s="64">
        <v>7.7300000000000003E-4</v>
      </c>
      <c r="V10" s="64"/>
      <c r="W10" s="64">
        <v>6.9669999999999997E-4</v>
      </c>
      <c r="X10" s="64">
        <v>3.0195E-3</v>
      </c>
      <c r="Y10" s="64"/>
      <c r="Z10" s="64"/>
      <c r="AA10" s="64"/>
      <c r="AB10" s="64">
        <v>1.5669999999999999E-4</v>
      </c>
      <c r="AC10" s="64"/>
      <c r="AD10" s="64"/>
      <c r="AE10" s="64"/>
      <c r="AF10" s="64"/>
      <c r="AG10" s="64"/>
      <c r="AH10" s="64">
        <v>2.5000000000000001E-4</v>
      </c>
      <c r="AI10" s="64"/>
      <c r="AJ10" s="64">
        <v>1.0491999999999999E-3</v>
      </c>
      <c r="AK10" s="64"/>
      <c r="AL10" s="64"/>
      <c r="AM10" s="64"/>
      <c r="AN10" s="64"/>
      <c r="AO10" s="64"/>
      <c r="AP10" s="64"/>
      <c r="AQ10" s="64"/>
      <c r="AR10" s="64"/>
      <c r="AS10" s="64"/>
      <c r="AT10" s="64" t="s">
        <v>0</v>
      </c>
      <c r="AU10" s="64" t="s">
        <v>0</v>
      </c>
      <c r="AV10" s="132">
        <v>1.8104800000000001E-2</v>
      </c>
      <c r="AW10" s="132" t="s">
        <v>0</v>
      </c>
      <c r="AX10" s="64"/>
      <c r="AY10" s="132"/>
      <c r="AZ10" s="132"/>
      <c r="BA10" s="132"/>
      <c r="BB10" s="132"/>
      <c r="BC10" s="132"/>
      <c r="BD10" s="132"/>
      <c r="BE10" s="132"/>
      <c r="BF10" s="132"/>
      <c r="BG10" s="132"/>
      <c r="BH10" s="132">
        <v>1.88E-5</v>
      </c>
      <c r="BI10" s="64"/>
      <c r="BJ10" s="132">
        <v>1.6066490410569683E-3</v>
      </c>
      <c r="BK10" s="132">
        <v>6.6E-4</v>
      </c>
      <c r="BL10" s="132">
        <v>8.5019999999999996E-4</v>
      </c>
      <c r="BM10" s="132" t="s">
        <v>0</v>
      </c>
      <c r="BN10" s="132" t="s">
        <v>0</v>
      </c>
      <c r="BO10" s="132"/>
      <c r="BP10" s="132" t="s">
        <v>0</v>
      </c>
      <c r="BQ10" s="132" t="s">
        <v>0</v>
      </c>
      <c r="BR10" s="132" t="s">
        <v>0</v>
      </c>
      <c r="BS10" s="132">
        <v>4.5080000000000006E-4</v>
      </c>
      <c r="BT10" s="132" t="s">
        <v>0</v>
      </c>
      <c r="BU10" s="132"/>
      <c r="BV10" s="65"/>
      <c r="BW10" s="65"/>
      <c r="BX10" s="64"/>
      <c r="BY10" s="64"/>
      <c r="BZ10" s="64"/>
      <c r="CA10" s="64"/>
      <c r="CB10" s="64"/>
      <c r="CC10" s="64"/>
      <c r="CD10" s="64"/>
      <c r="CE10" s="64"/>
      <c r="CF10" s="64"/>
      <c r="CG10" s="64"/>
      <c r="CH10" s="65">
        <v>4.8959400000000007E-2</v>
      </c>
    </row>
    <row r="11" spans="1:86" x14ac:dyDescent="0.2">
      <c r="A11" s="130">
        <v>1920</v>
      </c>
      <c r="B11" s="64">
        <v>0.15960419999999997</v>
      </c>
      <c r="C11" s="131"/>
      <c r="D11" s="132">
        <v>8.9700000000000012E-5</v>
      </c>
      <c r="E11" s="132">
        <v>2.3929999999999999E-4</v>
      </c>
      <c r="F11" s="132">
        <v>4.49E-5</v>
      </c>
      <c r="G11" s="132">
        <v>3.0000000000000001E-6</v>
      </c>
      <c r="H11" s="132">
        <v>1.2999999999999998E-6</v>
      </c>
      <c r="I11" s="132">
        <v>9.3017000000000013E-3</v>
      </c>
      <c r="J11" s="132" t="s">
        <v>0</v>
      </c>
      <c r="K11" s="133">
        <v>9.5203400000000007E-2</v>
      </c>
      <c r="L11" s="132"/>
      <c r="M11" s="64"/>
      <c r="N11" s="64"/>
      <c r="O11" s="64"/>
      <c r="P11" s="64"/>
      <c r="Q11" s="64"/>
      <c r="R11" s="64">
        <v>5.6880600000000003E-2</v>
      </c>
      <c r="S11" s="64"/>
      <c r="T11" s="64"/>
      <c r="U11" s="64">
        <v>1.3000000000000001E-5</v>
      </c>
      <c r="V11" s="64"/>
      <c r="W11" s="64">
        <v>8.1747E-3</v>
      </c>
      <c r="X11" s="64">
        <v>2.1721799999999999E-2</v>
      </c>
      <c r="Y11" s="64"/>
      <c r="Z11" s="64"/>
      <c r="AA11" s="64"/>
      <c r="AB11" s="64">
        <v>8.0000000000000004E-4</v>
      </c>
      <c r="AC11" s="64"/>
      <c r="AD11" s="64"/>
      <c r="AE11" s="64"/>
      <c r="AF11" s="64">
        <v>4.7999999999999996E-3</v>
      </c>
      <c r="AG11" s="64"/>
      <c r="AH11" s="64">
        <v>0</v>
      </c>
      <c r="AI11" s="64"/>
      <c r="AJ11" s="64">
        <v>2.8262999999999999E-3</v>
      </c>
      <c r="AK11" s="64"/>
      <c r="AL11" s="64"/>
      <c r="AM11" s="132"/>
      <c r="AN11" s="132"/>
      <c r="AO11" s="132"/>
      <c r="AP11" s="132"/>
      <c r="AQ11" s="64"/>
      <c r="AR11" s="64"/>
      <c r="AS11" s="64"/>
      <c r="AT11" s="64" t="s">
        <v>0</v>
      </c>
      <c r="AU11" s="64" t="s">
        <v>0</v>
      </c>
      <c r="AV11" s="132">
        <v>5.1104000000000004E-2</v>
      </c>
      <c r="AW11" s="132" t="s">
        <v>0</v>
      </c>
      <c r="AX11" s="64"/>
      <c r="AY11" s="132"/>
      <c r="AZ11" s="132"/>
      <c r="BA11" s="132"/>
      <c r="BB11" s="132"/>
      <c r="BC11" s="132"/>
      <c r="BD11" s="132"/>
      <c r="BE11" s="132"/>
      <c r="BF11" s="132"/>
      <c r="BG11" s="132"/>
      <c r="BH11" s="132">
        <v>2.69E-5</v>
      </c>
      <c r="BI11" s="64"/>
      <c r="BJ11" s="132">
        <v>0</v>
      </c>
      <c r="BK11" s="132" t="s">
        <v>0</v>
      </c>
      <c r="BL11" s="132" t="s">
        <v>0</v>
      </c>
      <c r="BM11" s="132" t="s">
        <v>0</v>
      </c>
      <c r="BN11" s="132" t="s">
        <v>0</v>
      </c>
      <c r="BO11" s="132"/>
      <c r="BP11" s="132" t="s">
        <v>0</v>
      </c>
      <c r="BQ11" s="132" t="s">
        <v>0</v>
      </c>
      <c r="BR11" s="132" t="s">
        <v>0</v>
      </c>
      <c r="BS11" s="132"/>
      <c r="BT11" s="132" t="s">
        <v>0</v>
      </c>
      <c r="BU11" s="132"/>
      <c r="BV11" s="65"/>
      <c r="BW11" s="65"/>
      <c r="BX11" s="64"/>
      <c r="BY11" s="64"/>
      <c r="BZ11" s="64"/>
      <c r="CA11" s="64"/>
      <c r="CB11" s="64"/>
      <c r="CC11" s="64"/>
      <c r="CD11" s="64"/>
      <c r="CE11" s="64"/>
      <c r="CF11" s="64"/>
      <c r="CG11" s="64"/>
      <c r="CH11" s="65">
        <v>0.15960419999999997</v>
      </c>
    </row>
    <row r="12" spans="1:86" x14ac:dyDescent="0.2">
      <c r="A12" s="130">
        <v>1921</v>
      </c>
      <c r="B12" s="64">
        <v>4.7621114000000002</v>
      </c>
      <c r="C12" s="131"/>
      <c r="D12" s="132">
        <v>2.5000000000000001E-3</v>
      </c>
      <c r="E12" s="132" t="s">
        <v>0</v>
      </c>
      <c r="F12" s="132">
        <v>3.9500000000000005E-5</v>
      </c>
      <c r="G12" s="132" t="s">
        <v>0</v>
      </c>
      <c r="H12" s="132">
        <v>1.08E-5</v>
      </c>
      <c r="I12" s="132">
        <v>0.15202199999999999</v>
      </c>
      <c r="J12" s="132">
        <v>0</v>
      </c>
      <c r="K12" s="133">
        <v>4.2098500999999988</v>
      </c>
      <c r="L12" s="64"/>
      <c r="M12" s="64"/>
      <c r="N12" s="64"/>
      <c r="O12" s="64"/>
      <c r="P12" s="64"/>
      <c r="Q12" s="64"/>
      <c r="R12" s="64">
        <v>0.7023936999999999</v>
      </c>
      <c r="S12" s="64"/>
      <c r="T12" s="64"/>
      <c r="U12" s="64"/>
      <c r="V12" s="64"/>
      <c r="W12" s="64"/>
      <c r="X12" s="64">
        <v>2.6834125999999996</v>
      </c>
      <c r="Y12" s="64">
        <v>2.1678894999999998</v>
      </c>
      <c r="Z12" s="64"/>
      <c r="AA12" s="64"/>
      <c r="AB12" s="64">
        <v>0.39299999999999996</v>
      </c>
      <c r="AC12" s="64">
        <v>0.14165380000000002</v>
      </c>
      <c r="AD12" s="64"/>
      <c r="AE12" s="64"/>
      <c r="AF12" s="64">
        <v>0.2</v>
      </c>
      <c r="AG12" s="64"/>
      <c r="AH12" s="64">
        <v>0</v>
      </c>
      <c r="AI12" s="64"/>
      <c r="AJ12" s="64">
        <v>8.9389999999999997E-2</v>
      </c>
      <c r="AK12" s="64"/>
      <c r="AL12" s="64"/>
      <c r="AM12" s="132"/>
      <c r="AN12" s="132"/>
      <c r="AO12" s="132"/>
      <c r="AP12" s="132"/>
      <c r="AQ12" s="64"/>
      <c r="AR12" s="64"/>
      <c r="AS12" s="64"/>
      <c r="AT12" s="64" t="s">
        <v>0</v>
      </c>
      <c r="AU12" s="64" t="s">
        <v>0</v>
      </c>
      <c r="AV12" s="132" t="s">
        <v>0</v>
      </c>
      <c r="AW12" s="132"/>
      <c r="AX12" s="64"/>
      <c r="AY12" s="132">
        <v>8.9725499999999986E-2</v>
      </c>
      <c r="AZ12" s="132"/>
      <c r="BA12" s="132"/>
      <c r="BB12" s="132"/>
      <c r="BC12" s="132"/>
      <c r="BD12" s="132"/>
      <c r="BE12" s="132"/>
      <c r="BF12" s="132"/>
      <c r="BG12" s="132"/>
      <c r="BH12" s="132">
        <v>1.8000000000000001E-4</v>
      </c>
      <c r="BI12" s="64"/>
      <c r="BJ12" s="132">
        <v>5.9054179428896132E-2</v>
      </c>
      <c r="BK12" s="132">
        <v>1.5100000000000001E-4</v>
      </c>
      <c r="BL12" s="132">
        <v>1.0000000000000001E-5</v>
      </c>
      <c r="BM12" s="132" t="s">
        <v>0</v>
      </c>
      <c r="BN12" s="132" t="s">
        <v>0</v>
      </c>
      <c r="BO12" s="132"/>
      <c r="BP12" s="132" t="s">
        <v>0</v>
      </c>
      <c r="BQ12" s="132" t="s">
        <v>0</v>
      </c>
      <c r="BR12" s="132" t="s">
        <v>0</v>
      </c>
      <c r="BS12" s="132">
        <v>0.27526499999999998</v>
      </c>
      <c r="BT12" s="132" t="s">
        <v>0</v>
      </c>
      <c r="BU12" s="132"/>
      <c r="BV12" s="65"/>
      <c r="BW12" s="65"/>
      <c r="BX12" s="64">
        <v>0</v>
      </c>
      <c r="BY12" s="64"/>
      <c r="BZ12" s="64"/>
      <c r="CA12" s="64"/>
      <c r="CB12" s="64"/>
      <c r="CC12" s="64"/>
      <c r="CD12" s="64"/>
      <c r="CE12" s="64"/>
      <c r="CF12" s="64"/>
      <c r="CG12" s="64"/>
      <c r="CH12" s="65">
        <v>4.7621114000000002</v>
      </c>
    </row>
    <row r="13" spans="1:86" x14ac:dyDescent="0.2">
      <c r="A13" s="130" t="s">
        <v>406</v>
      </c>
      <c r="B13" s="64">
        <v>84.300000000000011</v>
      </c>
      <c r="C13" s="131"/>
      <c r="D13" s="132">
        <v>10.35</v>
      </c>
      <c r="E13" s="132" t="s">
        <v>0</v>
      </c>
      <c r="F13" s="132">
        <v>2.06</v>
      </c>
      <c r="G13" s="132" t="s">
        <v>0</v>
      </c>
      <c r="H13" s="132">
        <v>0.25</v>
      </c>
      <c r="I13" s="132">
        <v>1.88</v>
      </c>
      <c r="J13" s="132">
        <v>0</v>
      </c>
      <c r="K13" s="133">
        <v>10.339999999999998</v>
      </c>
      <c r="L13" s="64"/>
      <c r="M13" s="64"/>
      <c r="N13" s="64"/>
      <c r="O13" s="64"/>
      <c r="P13" s="64"/>
      <c r="Q13" s="64"/>
      <c r="R13" s="64">
        <v>0.39</v>
      </c>
      <c r="S13" s="64"/>
      <c r="T13" s="64"/>
      <c r="U13" s="64"/>
      <c r="V13" s="64"/>
      <c r="W13" s="64"/>
      <c r="X13" s="64">
        <v>0.72000000000000008</v>
      </c>
      <c r="Y13" s="64"/>
      <c r="Z13" s="64"/>
      <c r="AA13" s="64"/>
      <c r="AB13" s="64">
        <v>0.25</v>
      </c>
      <c r="AC13" s="64">
        <v>8.2299999999999986</v>
      </c>
      <c r="AD13" s="64"/>
      <c r="AE13" s="64"/>
      <c r="AF13" s="64">
        <v>0.2</v>
      </c>
      <c r="AG13" s="64"/>
      <c r="AH13" s="64">
        <v>0</v>
      </c>
      <c r="AI13" s="64"/>
      <c r="AJ13" s="64">
        <v>0.55000000000000004</v>
      </c>
      <c r="AK13" s="64"/>
      <c r="AL13" s="64"/>
      <c r="AM13" s="132"/>
      <c r="AN13" s="132"/>
      <c r="AO13" s="132"/>
      <c r="AP13" s="132"/>
      <c r="AQ13" s="64"/>
      <c r="AR13" s="64"/>
      <c r="AS13" s="64"/>
      <c r="AT13" s="64" t="s">
        <v>0</v>
      </c>
      <c r="AU13" s="64" t="s">
        <v>0</v>
      </c>
      <c r="AV13" s="132" t="s">
        <v>0</v>
      </c>
      <c r="AW13" s="132"/>
      <c r="AX13" s="64"/>
      <c r="AY13" s="132">
        <v>5.0299999999999994</v>
      </c>
      <c r="AZ13" s="132"/>
      <c r="BA13" s="132"/>
      <c r="BB13" s="132"/>
      <c r="BC13" s="132"/>
      <c r="BD13" s="132"/>
      <c r="BE13" s="132"/>
      <c r="BF13" s="132"/>
      <c r="BG13" s="132"/>
      <c r="BH13" s="132">
        <v>6.6800000000000006</v>
      </c>
      <c r="BI13" s="64"/>
      <c r="BJ13" s="132">
        <v>21.448898991333994</v>
      </c>
      <c r="BK13" s="132">
        <v>1.27</v>
      </c>
      <c r="BL13" s="132">
        <v>17.649999999999999</v>
      </c>
      <c r="BM13" s="132" t="s">
        <v>0</v>
      </c>
      <c r="BN13" s="132" t="s">
        <v>0</v>
      </c>
      <c r="BO13" s="132"/>
      <c r="BP13" s="132" t="s">
        <v>0</v>
      </c>
      <c r="BQ13" s="132" t="s">
        <v>0</v>
      </c>
      <c r="BR13" s="132" t="s">
        <v>0</v>
      </c>
      <c r="BS13" s="132">
        <v>11.82</v>
      </c>
      <c r="BT13" s="132" t="s">
        <v>0</v>
      </c>
      <c r="BU13" s="132"/>
      <c r="BV13" s="65">
        <v>8.19</v>
      </c>
      <c r="BW13" s="134"/>
      <c r="BX13" s="133">
        <v>8.19</v>
      </c>
      <c r="BY13" s="133">
        <v>8.19</v>
      </c>
      <c r="BZ13" s="133">
        <v>8.19</v>
      </c>
      <c r="CA13" s="133"/>
      <c r="CB13" s="133">
        <v>0</v>
      </c>
      <c r="CC13" s="133"/>
      <c r="CD13" s="133"/>
      <c r="CE13" s="133"/>
      <c r="CF13" s="133"/>
      <c r="CG13" s="133"/>
      <c r="CH13" s="65">
        <v>92.490000000000009</v>
      </c>
    </row>
    <row r="14" spans="1:86" x14ac:dyDescent="0.2">
      <c r="A14" s="130" t="s">
        <v>407</v>
      </c>
      <c r="B14" s="64">
        <v>184.22</v>
      </c>
      <c r="C14" s="131"/>
      <c r="D14" s="132">
        <v>24.060000000000002</v>
      </c>
      <c r="E14" s="132" t="s">
        <v>0</v>
      </c>
      <c r="F14" s="132">
        <v>5.71</v>
      </c>
      <c r="G14" s="132" t="s">
        <v>0</v>
      </c>
      <c r="H14" s="132">
        <v>1.5299999999999998</v>
      </c>
      <c r="I14" s="132">
        <v>5.44</v>
      </c>
      <c r="J14" s="132">
        <v>0.02</v>
      </c>
      <c r="K14" s="133">
        <v>28.059999999999995</v>
      </c>
      <c r="L14" s="64"/>
      <c r="M14" s="64"/>
      <c r="N14" s="64"/>
      <c r="O14" s="64"/>
      <c r="P14" s="64"/>
      <c r="Q14" s="64"/>
      <c r="R14" s="64">
        <v>4.5</v>
      </c>
      <c r="S14" s="64"/>
      <c r="T14" s="64"/>
      <c r="U14" s="64"/>
      <c r="V14" s="64"/>
      <c r="W14" s="64"/>
      <c r="X14" s="64">
        <v>5.33</v>
      </c>
      <c r="Y14" s="64">
        <v>5</v>
      </c>
      <c r="Z14" s="64"/>
      <c r="AA14" s="64"/>
      <c r="AB14" s="64">
        <v>0.36000000000000004</v>
      </c>
      <c r="AC14" s="64">
        <v>13.209999999999999</v>
      </c>
      <c r="AD14" s="64"/>
      <c r="AE14" s="64"/>
      <c r="AF14" s="64">
        <v>0.76999999999999991</v>
      </c>
      <c r="AG14" s="64"/>
      <c r="AH14" s="64">
        <v>0.65</v>
      </c>
      <c r="AI14" s="64"/>
      <c r="AJ14" s="64">
        <v>3.2399999999999998</v>
      </c>
      <c r="AK14" s="64"/>
      <c r="AL14" s="64"/>
      <c r="AM14" s="132"/>
      <c r="AN14" s="132"/>
      <c r="AO14" s="132"/>
      <c r="AP14" s="132"/>
      <c r="AQ14" s="64"/>
      <c r="AR14" s="64"/>
      <c r="AS14" s="64"/>
      <c r="AT14" s="64" t="s">
        <v>0</v>
      </c>
      <c r="AU14" s="64" t="s">
        <v>0</v>
      </c>
      <c r="AV14" s="132" t="s">
        <v>0</v>
      </c>
      <c r="AW14" s="132"/>
      <c r="AX14" s="64"/>
      <c r="AY14" s="132">
        <v>6.84</v>
      </c>
      <c r="AZ14" s="132"/>
      <c r="BA14" s="132"/>
      <c r="BB14" s="132"/>
      <c r="BC14" s="132"/>
      <c r="BD14" s="132"/>
      <c r="BE14" s="132"/>
      <c r="BF14" s="132"/>
      <c r="BG14" s="132"/>
      <c r="BH14" s="132">
        <v>6.74</v>
      </c>
      <c r="BI14" s="64"/>
      <c r="BJ14" s="132">
        <v>35.687891745986647</v>
      </c>
      <c r="BK14" s="132">
        <v>7.5900000000000007</v>
      </c>
      <c r="BL14" s="132">
        <v>23.099999999999998</v>
      </c>
      <c r="BM14" s="132" t="s">
        <v>0</v>
      </c>
      <c r="BN14" s="132" t="s">
        <v>0</v>
      </c>
      <c r="BO14" s="132"/>
      <c r="BP14" s="132" t="s">
        <v>0</v>
      </c>
      <c r="BQ14" s="132" t="s">
        <v>0</v>
      </c>
      <c r="BR14" s="132" t="s">
        <v>0</v>
      </c>
      <c r="BS14" s="132">
        <v>23.36</v>
      </c>
      <c r="BT14" s="132" t="s">
        <v>0</v>
      </c>
      <c r="BU14" s="132"/>
      <c r="BV14" s="65">
        <v>18.360000000000003</v>
      </c>
      <c r="BW14" s="134"/>
      <c r="BX14" s="133">
        <v>18.360000000000003</v>
      </c>
      <c r="BY14" s="133">
        <v>15.780000000000003</v>
      </c>
      <c r="BZ14" s="133">
        <v>15.780000000000003</v>
      </c>
      <c r="CA14" s="133"/>
      <c r="CB14" s="133">
        <v>2.5799999999999996</v>
      </c>
      <c r="CC14" s="133"/>
      <c r="CD14" s="133"/>
      <c r="CE14" s="133"/>
      <c r="CF14" s="133"/>
      <c r="CG14" s="133"/>
      <c r="CH14" s="65">
        <v>202.58</v>
      </c>
    </row>
    <row r="15" spans="1:86" x14ac:dyDescent="0.2">
      <c r="A15" s="130" t="s">
        <v>408</v>
      </c>
      <c r="B15" s="64">
        <v>298.85000000000002</v>
      </c>
      <c r="C15" s="131"/>
      <c r="D15" s="132">
        <v>50.78</v>
      </c>
      <c r="E15" s="132" t="s">
        <v>0</v>
      </c>
      <c r="F15" s="132">
        <v>9.8899999999999988</v>
      </c>
      <c r="G15" s="132" t="s">
        <v>0</v>
      </c>
      <c r="H15" s="132">
        <v>3.48</v>
      </c>
      <c r="I15" s="132">
        <v>10.48</v>
      </c>
      <c r="J15" s="132">
        <v>0.85</v>
      </c>
      <c r="K15" s="133">
        <v>58.039999999999992</v>
      </c>
      <c r="L15" s="64"/>
      <c r="M15" s="64"/>
      <c r="N15" s="64"/>
      <c r="O15" s="64"/>
      <c r="P15" s="64"/>
      <c r="Q15" s="64"/>
      <c r="R15" s="64">
        <v>9.9600000000000009</v>
      </c>
      <c r="S15" s="64"/>
      <c r="T15" s="64"/>
      <c r="U15" s="64"/>
      <c r="V15" s="64"/>
      <c r="W15" s="64"/>
      <c r="X15" s="64">
        <v>15.879999999999999</v>
      </c>
      <c r="Y15" s="64">
        <v>15.06</v>
      </c>
      <c r="Z15" s="64"/>
      <c r="AA15" s="64"/>
      <c r="AB15" s="64">
        <v>1.46</v>
      </c>
      <c r="AC15" s="64">
        <v>19.09</v>
      </c>
      <c r="AD15" s="64"/>
      <c r="AE15" s="64">
        <v>2.73</v>
      </c>
      <c r="AF15" s="64">
        <v>0.98</v>
      </c>
      <c r="AG15" s="64"/>
      <c r="AH15" s="64">
        <v>2.0300000000000002</v>
      </c>
      <c r="AI15" s="64"/>
      <c r="AJ15" s="64">
        <v>5.91</v>
      </c>
      <c r="AK15" s="64"/>
      <c r="AL15" s="64"/>
      <c r="AM15" s="132"/>
      <c r="AN15" s="132"/>
      <c r="AO15" s="132"/>
      <c r="AP15" s="132"/>
      <c r="AQ15" s="64"/>
      <c r="AR15" s="64"/>
      <c r="AS15" s="64"/>
      <c r="AT15" s="64" t="s">
        <v>0</v>
      </c>
      <c r="AU15" s="64" t="s">
        <v>0</v>
      </c>
      <c r="AV15" s="132" t="s">
        <v>0</v>
      </c>
      <c r="AW15" s="132"/>
      <c r="AX15" s="64"/>
      <c r="AY15" s="132">
        <v>7.9399999999999995</v>
      </c>
      <c r="AZ15" s="132"/>
      <c r="BA15" s="132"/>
      <c r="BB15" s="132"/>
      <c r="BC15" s="132"/>
      <c r="BD15" s="132"/>
      <c r="BE15" s="132"/>
      <c r="BF15" s="132"/>
      <c r="BG15" s="132"/>
      <c r="BH15" s="132">
        <v>10.19</v>
      </c>
      <c r="BI15" s="64">
        <v>42</v>
      </c>
      <c r="BJ15" s="132">
        <v>50.87130984514846</v>
      </c>
      <c r="BK15" s="132">
        <v>11.33</v>
      </c>
      <c r="BL15" s="132">
        <v>32.620000000000005</v>
      </c>
      <c r="BM15" s="132" t="s">
        <v>0</v>
      </c>
      <c r="BN15" s="132" t="s">
        <v>0</v>
      </c>
      <c r="BO15" s="132"/>
      <c r="BP15" s="132" t="s">
        <v>0</v>
      </c>
      <c r="BQ15" s="132" t="s">
        <v>0</v>
      </c>
      <c r="BR15" s="132" t="s">
        <v>0</v>
      </c>
      <c r="BS15" s="132">
        <v>32.349999999999994</v>
      </c>
      <c r="BT15" s="132" t="s">
        <v>0</v>
      </c>
      <c r="BU15" s="132"/>
      <c r="BV15" s="65">
        <v>13.05</v>
      </c>
      <c r="BW15" s="134"/>
      <c r="BX15" s="133">
        <v>13.05</v>
      </c>
      <c r="BY15" s="133">
        <v>9.23</v>
      </c>
      <c r="BZ15" s="133">
        <v>9.23</v>
      </c>
      <c r="CA15" s="133"/>
      <c r="CB15" s="133">
        <v>3.82</v>
      </c>
      <c r="CC15" s="133"/>
      <c r="CD15" s="133"/>
      <c r="CE15" s="133"/>
      <c r="CF15" s="133"/>
      <c r="CG15" s="133"/>
      <c r="CH15" s="65">
        <v>311.90000000000003</v>
      </c>
    </row>
    <row r="16" spans="1:86" x14ac:dyDescent="0.2">
      <c r="A16" s="130" t="s">
        <v>409</v>
      </c>
      <c r="B16" s="64">
        <v>409.94999999999993</v>
      </c>
      <c r="C16" s="131"/>
      <c r="D16" s="132">
        <v>84.16</v>
      </c>
      <c r="E16" s="132" t="s">
        <v>0</v>
      </c>
      <c r="F16" s="132">
        <v>13.19</v>
      </c>
      <c r="G16" s="132" t="s">
        <v>0</v>
      </c>
      <c r="H16" s="132">
        <v>3.44</v>
      </c>
      <c r="I16" s="132">
        <v>21.63</v>
      </c>
      <c r="J16" s="132">
        <v>2.15</v>
      </c>
      <c r="K16" s="133">
        <v>78.97</v>
      </c>
      <c r="L16" s="64"/>
      <c r="M16" s="64"/>
      <c r="N16" s="64"/>
      <c r="O16" s="64"/>
      <c r="P16" s="64"/>
      <c r="Q16" s="64"/>
      <c r="R16" s="64">
        <v>14</v>
      </c>
      <c r="S16" s="64"/>
      <c r="T16" s="64"/>
      <c r="U16" s="64"/>
      <c r="V16" s="64"/>
      <c r="W16" s="64"/>
      <c r="X16" s="64">
        <v>20.57</v>
      </c>
      <c r="Y16" s="64">
        <v>19.670000000000002</v>
      </c>
      <c r="Z16" s="64"/>
      <c r="AA16" s="64"/>
      <c r="AB16" s="64">
        <v>2.37</v>
      </c>
      <c r="AC16" s="64">
        <v>27.63</v>
      </c>
      <c r="AD16" s="64"/>
      <c r="AE16" s="64">
        <v>2.56</v>
      </c>
      <c r="AF16" s="64">
        <v>1.1499999999999999</v>
      </c>
      <c r="AG16" s="64"/>
      <c r="AH16" s="64">
        <v>4.6899999999999995</v>
      </c>
      <c r="AI16" s="64"/>
      <c r="AJ16" s="64">
        <v>6</v>
      </c>
      <c r="AK16" s="64"/>
      <c r="AL16" s="64"/>
      <c r="AM16" s="132"/>
      <c r="AN16" s="132"/>
      <c r="AO16" s="132"/>
      <c r="AP16" s="132"/>
      <c r="AQ16" s="64"/>
      <c r="AR16" s="64"/>
      <c r="AS16" s="64"/>
      <c r="AT16" s="64" t="s">
        <v>0</v>
      </c>
      <c r="AU16" s="64" t="s">
        <v>0</v>
      </c>
      <c r="AV16" s="132" t="s">
        <v>0</v>
      </c>
      <c r="AW16" s="132"/>
      <c r="AX16" s="64"/>
      <c r="AY16" s="132">
        <v>10.489999999999998</v>
      </c>
      <c r="AZ16" s="132"/>
      <c r="BA16" s="132"/>
      <c r="BB16" s="132"/>
      <c r="BC16" s="132"/>
      <c r="BD16" s="132"/>
      <c r="BE16" s="132"/>
      <c r="BF16" s="132"/>
      <c r="BG16" s="132"/>
      <c r="BH16" s="132">
        <v>15.06</v>
      </c>
      <c r="BI16" s="64">
        <v>67</v>
      </c>
      <c r="BJ16" s="132">
        <v>54.101686319079413</v>
      </c>
      <c r="BK16" s="132">
        <v>18.59</v>
      </c>
      <c r="BL16" s="132">
        <v>25.18</v>
      </c>
      <c r="BM16" s="132" t="s">
        <v>0</v>
      </c>
      <c r="BN16" s="132" t="s">
        <v>0</v>
      </c>
      <c r="BO16" s="132"/>
      <c r="BP16" s="132" t="s">
        <v>0</v>
      </c>
      <c r="BQ16" s="132" t="s">
        <v>0</v>
      </c>
      <c r="BR16" s="132" t="s">
        <v>0</v>
      </c>
      <c r="BS16" s="132">
        <v>48.29</v>
      </c>
      <c r="BT16" s="132" t="s">
        <v>0</v>
      </c>
      <c r="BU16" s="132"/>
      <c r="BV16" s="65">
        <v>14.6</v>
      </c>
      <c r="BW16" s="134"/>
      <c r="BX16" s="133">
        <v>14.6</v>
      </c>
      <c r="BY16" s="133">
        <v>8.7799999999999994</v>
      </c>
      <c r="BZ16" s="133">
        <v>8.7799999999999994</v>
      </c>
      <c r="CA16" s="133"/>
      <c r="CB16" s="133">
        <v>5.8199999999999994</v>
      </c>
      <c r="CC16" s="133"/>
      <c r="CD16" s="133"/>
      <c r="CE16" s="133"/>
      <c r="CF16" s="133"/>
      <c r="CG16" s="133"/>
      <c r="CH16" s="65">
        <v>424.54999999999995</v>
      </c>
    </row>
    <row r="17" spans="1:86" x14ac:dyDescent="0.2">
      <c r="A17" s="130" t="s">
        <v>410</v>
      </c>
      <c r="B17" s="64">
        <v>555.82000000000005</v>
      </c>
      <c r="C17" s="131"/>
      <c r="D17" s="132">
        <v>120.99</v>
      </c>
      <c r="E17" s="132" t="s">
        <v>0</v>
      </c>
      <c r="F17" s="132">
        <v>14.65</v>
      </c>
      <c r="G17" s="132" t="s">
        <v>0</v>
      </c>
      <c r="H17" s="132">
        <v>3.5300000000000002</v>
      </c>
      <c r="I17" s="132">
        <v>22.57</v>
      </c>
      <c r="J17" s="132">
        <v>4.25</v>
      </c>
      <c r="K17" s="133">
        <v>107.66000000000001</v>
      </c>
      <c r="L17" s="64"/>
      <c r="M17" s="64"/>
      <c r="N17" s="64"/>
      <c r="O17" s="64"/>
      <c r="P17" s="64"/>
      <c r="Q17" s="64"/>
      <c r="R17" s="64">
        <v>27.92</v>
      </c>
      <c r="S17" s="64"/>
      <c r="T17" s="64"/>
      <c r="U17" s="64"/>
      <c r="V17" s="64"/>
      <c r="W17" s="64"/>
      <c r="X17" s="64">
        <v>26.950000000000003</v>
      </c>
      <c r="Y17" s="64">
        <v>26.06</v>
      </c>
      <c r="Z17" s="64"/>
      <c r="AA17" s="64"/>
      <c r="AB17" s="64">
        <v>2.97</v>
      </c>
      <c r="AC17" s="64">
        <v>32.559999999999995</v>
      </c>
      <c r="AD17" s="64"/>
      <c r="AE17" s="64">
        <v>3.37</v>
      </c>
      <c r="AF17" s="64">
        <v>1.07</v>
      </c>
      <c r="AG17" s="64"/>
      <c r="AH17" s="64">
        <v>6.7600000000000007</v>
      </c>
      <c r="AI17" s="64"/>
      <c r="AJ17" s="64">
        <v>6.0600000000000005</v>
      </c>
      <c r="AK17" s="64"/>
      <c r="AL17" s="64"/>
      <c r="AM17" s="132"/>
      <c r="AN17" s="132"/>
      <c r="AO17" s="132"/>
      <c r="AP17" s="132"/>
      <c r="AQ17" s="64"/>
      <c r="AR17" s="64"/>
      <c r="AS17" s="64"/>
      <c r="AT17" s="64" t="s">
        <v>0</v>
      </c>
      <c r="AU17" s="64" t="s">
        <v>0</v>
      </c>
      <c r="AV17" s="132" t="s">
        <v>0</v>
      </c>
      <c r="AW17" s="132"/>
      <c r="AX17" s="64"/>
      <c r="AY17" s="132">
        <v>12.89</v>
      </c>
      <c r="AZ17" s="132"/>
      <c r="BA17" s="132"/>
      <c r="BB17" s="132"/>
      <c r="BC17" s="132"/>
      <c r="BD17" s="132"/>
      <c r="BE17" s="132"/>
      <c r="BF17" s="132"/>
      <c r="BG17" s="132"/>
      <c r="BH17" s="132">
        <v>18.939999999999998</v>
      </c>
      <c r="BI17" s="64">
        <v>92.7</v>
      </c>
      <c r="BJ17" s="132">
        <v>74.888798124733626</v>
      </c>
      <c r="BK17" s="132">
        <v>24.639999999999997</v>
      </c>
      <c r="BL17" s="132">
        <v>35.79</v>
      </c>
      <c r="BM17" s="132" t="s">
        <v>0</v>
      </c>
      <c r="BN17" s="132" t="s">
        <v>0</v>
      </c>
      <c r="BO17" s="132"/>
      <c r="BP17" s="132" t="s">
        <v>0</v>
      </c>
      <c r="BQ17" s="132" t="s">
        <v>0</v>
      </c>
      <c r="BR17" s="132" t="s">
        <v>0</v>
      </c>
      <c r="BS17" s="132">
        <v>67.58</v>
      </c>
      <c r="BT17" s="132" t="s">
        <v>0</v>
      </c>
      <c r="BU17" s="132"/>
      <c r="BV17" s="65">
        <v>31.919999999999998</v>
      </c>
      <c r="BW17" s="134"/>
      <c r="BX17" s="133">
        <v>31.919999999999998</v>
      </c>
      <c r="BY17" s="133">
        <v>25.29</v>
      </c>
      <c r="BZ17" s="133">
        <v>25.29</v>
      </c>
      <c r="CA17" s="133"/>
      <c r="CB17" s="133">
        <v>6.63</v>
      </c>
      <c r="CC17" s="133"/>
      <c r="CD17" s="133"/>
      <c r="CE17" s="133"/>
      <c r="CF17" s="133"/>
      <c r="CG17" s="133"/>
      <c r="CH17" s="65">
        <v>587.74</v>
      </c>
    </row>
    <row r="18" spans="1:86" x14ac:dyDescent="0.2">
      <c r="A18" s="130" t="s">
        <v>411</v>
      </c>
      <c r="B18" s="135">
        <v>659.31000000000006</v>
      </c>
      <c r="C18" s="136">
        <v>248.31</v>
      </c>
      <c r="D18" s="135"/>
      <c r="E18" s="135"/>
      <c r="F18" s="135"/>
      <c r="G18" s="135"/>
      <c r="H18" s="135"/>
      <c r="I18" s="135">
        <v>10.42</v>
      </c>
      <c r="J18" s="135"/>
      <c r="K18" s="135">
        <v>96.36999999999999</v>
      </c>
      <c r="L18" s="135"/>
      <c r="M18" s="135"/>
      <c r="N18" s="135"/>
      <c r="O18" s="135"/>
      <c r="P18" s="135"/>
      <c r="Q18" s="135"/>
      <c r="R18" s="135">
        <v>34.51</v>
      </c>
      <c r="S18" s="135">
        <v>9.6199999999999992</v>
      </c>
      <c r="T18" s="135">
        <v>11.49</v>
      </c>
      <c r="U18" s="135">
        <v>1.25</v>
      </c>
      <c r="V18" s="135"/>
      <c r="W18" s="135"/>
      <c r="X18" s="135">
        <v>45.64</v>
      </c>
      <c r="Y18" s="135">
        <v>43.4</v>
      </c>
      <c r="Z18" s="135"/>
      <c r="AA18" s="135"/>
      <c r="AB18" s="135">
        <v>3.0599999999999996</v>
      </c>
      <c r="AC18" s="135">
        <v>0.67</v>
      </c>
      <c r="AD18" s="135"/>
      <c r="AE18" s="135">
        <v>3.32</v>
      </c>
      <c r="AF18" s="135">
        <v>0.55999999999999994</v>
      </c>
      <c r="AG18" s="135"/>
      <c r="AH18" s="135">
        <v>8.61</v>
      </c>
      <c r="AI18" s="135"/>
      <c r="AJ18" s="135"/>
      <c r="AK18" s="135"/>
      <c r="AL18" s="135">
        <v>9.7999999999999989</v>
      </c>
      <c r="AM18" s="135">
        <v>9.7999999999999989</v>
      </c>
      <c r="AN18" s="135"/>
      <c r="AO18" s="135">
        <v>9.7999999999999989</v>
      </c>
      <c r="AP18" s="135" t="s">
        <v>0</v>
      </c>
      <c r="AQ18" s="135" t="s">
        <v>0</v>
      </c>
      <c r="AR18" s="135" t="s">
        <v>0</v>
      </c>
      <c r="AS18" s="135" t="s">
        <v>0</v>
      </c>
      <c r="AT18" s="135">
        <v>2.3600000000000003</v>
      </c>
      <c r="AU18" s="135">
        <v>39.25</v>
      </c>
      <c r="AV18" s="135" t="s">
        <v>0</v>
      </c>
      <c r="AW18" s="135"/>
      <c r="AX18" s="135" t="s">
        <v>0</v>
      </c>
      <c r="AY18" s="135">
        <v>9.379999999999999</v>
      </c>
      <c r="AZ18" s="135"/>
      <c r="BA18" s="135"/>
      <c r="BB18" s="135"/>
      <c r="BC18" s="135"/>
      <c r="BD18" s="135"/>
      <c r="BE18" s="135"/>
      <c r="BF18" s="135"/>
      <c r="BG18" s="135"/>
      <c r="BH18" s="135">
        <v>25.97</v>
      </c>
      <c r="BI18" s="135">
        <v>105.2</v>
      </c>
      <c r="BJ18" s="137">
        <v>70.239999999999995</v>
      </c>
      <c r="BK18" s="135">
        <v>19.759999999999998</v>
      </c>
      <c r="BL18" s="135">
        <v>35.42</v>
      </c>
      <c r="BM18" s="135" t="s">
        <v>0</v>
      </c>
      <c r="BN18" s="135" t="s">
        <v>0</v>
      </c>
      <c r="BO18" s="135"/>
      <c r="BP18" s="135" t="s">
        <v>0</v>
      </c>
      <c r="BQ18" s="135" t="s">
        <v>0</v>
      </c>
      <c r="BR18" s="135" t="s">
        <v>0</v>
      </c>
      <c r="BS18" s="135">
        <v>15.06</v>
      </c>
      <c r="BT18" s="135" t="s">
        <v>0</v>
      </c>
      <c r="BU18" s="135"/>
      <c r="BV18" s="136">
        <v>72.64</v>
      </c>
      <c r="BW18" s="136"/>
      <c r="BX18" s="135">
        <v>72.64</v>
      </c>
      <c r="BY18" s="135">
        <v>36.04</v>
      </c>
      <c r="BZ18" s="135">
        <v>36.04</v>
      </c>
      <c r="CA18" s="135"/>
      <c r="CB18" s="135">
        <v>36.6</v>
      </c>
      <c r="CC18" s="135"/>
      <c r="CD18" s="135"/>
      <c r="CE18" s="135"/>
      <c r="CF18" s="135"/>
      <c r="CG18" s="135"/>
      <c r="CH18" s="136">
        <v>731.95</v>
      </c>
    </row>
    <row r="19" spans="1:86" x14ac:dyDescent="0.2">
      <c r="A19" s="130" t="s">
        <v>412</v>
      </c>
      <c r="B19" s="135">
        <v>810.56000000000006</v>
      </c>
      <c r="C19" s="136">
        <v>314.61000000000013</v>
      </c>
      <c r="D19" s="135"/>
      <c r="E19" s="135"/>
      <c r="F19" s="135"/>
      <c r="G19" s="135"/>
      <c r="H19" s="135"/>
      <c r="I19" s="135">
        <v>13.33</v>
      </c>
      <c r="J19" s="135"/>
      <c r="K19" s="135">
        <v>135.25</v>
      </c>
      <c r="L19" s="135"/>
      <c r="M19" s="135"/>
      <c r="N19" s="135"/>
      <c r="O19" s="135"/>
      <c r="P19" s="135"/>
      <c r="Q19" s="135"/>
      <c r="R19" s="135">
        <v>38.989999999999995</v>
      </c>
      <c r="S19" s="135">
        <v>11.379999999999999</v>
      </c>
      <c r="T19" s="135">
        <v>9.67</v>
      </c>
      <c r="U19" s="135">
        <v>1.86</v>
      </c>
      <c r="V19" s="135"/>
      <c r="W19" s="135"/>
      <c r="X19" s="135">
        <v>73.73</v>
      </c>
      <c r="Y19" s="135">
        <v>70.930000000000007</v>
      </c>
      <c r="Z19" s="135"/>
      <c r="AA19" s="135"/>
      <c r="AB19" s="135">
        <v>5.78</v>
      </c>
      <c r="AC19" s="135">
        <v>2.39</v>
      </c>
      <c r="AD19" s="135"/>
      <c r="AE19" s="135">
        <v>3.2399999999999998</v>
      </c>
      <c r="AF19" s="135">
        <v>0.2</v>
      </c>
      <c r="AG19" s="135"/>
      <c r="AH19" s="135">
        <v>10.85</v>
      </c>
      <c r="AI19" s="135"/>
      <c r="AJ19" s="135">
        <v>7.0000000000000007E-2</v>
      </c>
      <c r="AK19" s="135"/>
      <c r="AL19" s="135">
        <v>16.22</v>
      </c>
      <c r="AM19" s="135">
        <v>16.2</v>
      </c>
      <c r="AN19" s="135"/>
      <c r="AO19" s="135">
        <v>16.2</v>
      </c>
      <c r="AP19" s="135" t="s">
        <v>0</v>
      </c>
      <c r="AQ19" s="135" t="s">
        <v>0</v>
      </c>
      <c r="AR19" s="135" t="s">
        <v>0</v>
      </c>
      <c r="AS19" s="135" t="s">
        <v>0</v>
      </c>
      <c r="AT19" s="135">
        <v>3.23</v>
      </c>
      <c r="AU19" s="135">
        <v>38.229999999999997</v>
      </c>
      <c r="AV19" s="135" t="s">
        <v>0</v>
      </c>
      <c r="AW19" s="135">
        <v>11.6</v>
      </c>
      <c r="AX19" s="135" t="s">
        <v>0</v>
      </c>
      <c r="AY19" s="135">
        <v>11.629999999999999</v>
      </c>
      <c r="AZ19" s="135"/>
      <c r="BA19" s="135"/>
      <c r="BB19" s="135"/>
      <c r="BC19" s="135"/>
      <c r="BD19" s="135"/>
      <c r="BE19" s="135"/>
      <c r="BF19" s="135"/>
      <c r="BG19" s="135"/>
      <c r="BH19" s="135">
        <v>25.82</v>
      </c>
      <c r="BI19" s="135">
        <v>122.09999999999998</v>
      </c>
      <c r="BJ19" s="135">
        <v>91.3</v>
      </c>
      <c r="BK19" s="135">
        <v>22.38</v>
      </c>
      <c r="BL19" s="135">
        <v>44.94</v>
      </c>
      <c r="BM19" s="135" t="s">
        <v>0</v>
      </c>
      <c r="BN19" s="135" t="s">
        <v>0</v>
      </c>
      <c r="BO19" s="135"/>
      <c r="BP19" s="135" t="s">
        <v>0</v>
      </c>
      <c r="BQ19" s="135" t="s">
        <v>0</v>
      </c>
      <c r="BR19" s="135" t="s">
        <v>0</v>
      </c>
      <c r="BS19" s="135">
        <v>17.010000000000002</v>
      </c>
      <c r="BT19" s="135" t="s">
        <v>0</v>
      </c>
      <c r="BU19" s="135"/>
      <c r="BV19" s="136">
        <v>72.48</v>
      </c>
      <c r="BW19" s="136"/>
      <c r="BX19" s="135">
        <v>72.48</v>
      </c>
      <c r="BY19" s="135">
        <v>26.13</v>
      </c>
      <c r="BZ19" s="135">
        <v>26.13</v>
      </c>
      <c r="CA19" s="135"/>
      <c r="CB19" s="135">
        <v>46.35</v>
      </c>
      <c r="CC19" s="135">
        <v>23.220000000000002</v>
      </c>
      <c r="CD19" s="135" t="s">
        <v>0</v>
      </c>
      <c r="CE19" s="135" t="s">
        <v>0</v>
      </c>
      <c r="CF19" s="135" t="s">
        <v>0</v>
      </c>
      <c r="CG19" s="135">
        <v>23.130000000000003</v>
      </c>
      <c r="CH19" s="136">
        <v>883.04000000000008</v>
      </c>
    </row>
    <row r="20" spans="1:86" x14ac:dyDescent="0.2">
      <c r="A20" s="130" t="s">
        <v>413</v>
      </c>
      <c r="B20" s="135">
        <v>1260.1000000000001</v>
      </c>
      <c r="C20" s="136">
        <v>565.33000000000004</v>
      </c>
      <c r="D20" s="135"/>
      <c r="E20" s="135"/>
      <c r="F20" s="135"/>
      <c r="G20" s="135"/>
      <c r="H20" s="135"/>
      <c r="I20" s="135">
        <v>19.720000000000002</v>
      </c>
      <c r="J20" s="135"/>
      <c r="K20" s="135">
        <v>265.35999999999996</v>
      </c>
      <c r="L20" s="135"/>
      <c r="M20" s="135"/>
      <c r="N20" s="135"/>
      <c r="O20" s="135"/>
      <c r="P20" s="135"/>
      <c r="Q20" s="135"/>
      <c r="R20" s="135">
        <v>10.191000000000001</v>
      </c>
      <c r="S20" s="135">
        <v>20.75</v>
      </c>
      <c r="T20" s="135">
        <v>14.48</v>
      </c>
      <c r="U20" s="135">
        <v>1.95</v>
      </c>
      <c r="V20" s="135"/>
      <c r="W20" s="135"/>
      <c r="X20" s="135">
        <v>128.09</v>
      </c>
      <c r="Y20" s="135">
        <v>118.39</v>
      </c>
      <c r="Z20" s="135"/>
      <c r="AA20" s="135"/>
      <c r="AB20" s="135">
        <v>10.95</v>
      </c>
      <c r="AC20" s="135">
        <v>6.28</v>
      </c>
      <c r="AD20" s="135"/>
      <c r="AE20" s="135">
        <v>5.28</v>
      </c>
      <c r="AF20" s="135">
        <v>1.24</v>
      </c>
      <c r="AG20" s="135"/>
      <c r="AH20" s="135">
        <v>11.610000000000001</v>
      </c>
      <c r="AI20" s="135"/>
      <c r="AJ20" s="135"/>
      <c r="AK20" s="135"/>
      <c r="AL20" s="135">
        <v>47.93</v>
      </c>
      <c r="AM20" s="135">
        <v>47.39</v>
      </c>
      <c r="AN20" s="135"/>
      <c r="AO20" s="135">
        <v>47.39</v>
      </c>
      <c r="AP20" s="135"/>
      <c r="AQ20" s="135"/>
      <c r="AR20" s="135">
        <v>0.54</v>
      </c>
      <c r="AS20" s="135" t="s">
        <v>0</v>
      </c>
      <c r="AT20" s="135">
        <v>2.66</v>
      </c>
      <c r="AU20" s="135">
        <v>45.760000000000005</v>
      </c>
      <c r="AV20" s="135" t="s">
        <v>0</v>
      </c>
      <c r="AW20" s="135">
        <v>16</v>
      </c>
      <c r="AX20" s="135"/>
      <c r="AY20" s="135">
        <v>16</v>
      </c>
      <c r="AZ20" s="135"/>
      <c r="BA20" s="135"/>
      <c r="BB20" s="135"/>
      <c r="BC20" s="135"/>
      <c r="BD20" s="135"/>
      <c r="BE20" s="135"/>
      <c r="BF20" s="135"/>
      <c r="BG20" s="135"/>
      <c r="BH20" s="135">
        <v>30.43</v>
      </c>
      <c r="BI20" s="135">
        <v>141.80000000000001</v>
      </c>
      <c r="BJ20" s="135">
        <v>95.8</v>
      </c>
      <c r="BK20" s="135">
        <v>25.72</v>
      </c>
      <c r="BL20" s="135">
        <v>40.56</v>
      </c>
      <c r="BM20" s="135" t="s">
        <v>0</v>
      </c>
      <c r="BN20" s="135" t="s">
        <v>0</v>
      </c>
      <c r="BO20" s="135"/>
      <c r="BP20" s="135" t="s">
        <v>0</v>
      </c>
      <c r="BQ20" s="135" t="s">
        <v>0</v>
      </c>
      <c r="BR20" s="135">
        <v>5.8100000000000005</v>
      </c>
      <c r="BS20" s="135">
        <v>14.43</v>
      </c>
      <c r="BT20" s="135" t="s">
        <v>0</v>
      </c>
      <c r="BU20" s="135"/>
      <c r="BV20" s="136">
        <v>127.84</v>
      </c>
      <c r="BW20" s="136"/>
      <c r="BX20" s="135">
        <v>127.84</v>
      </c>
      <c r="BY20" s="135">
        <v>65.600000000000009</v>
      </c>
      <c r="BZ20" s="135">
        <v>65.600000000000009</v>
      </c>
      <c r="CA20" s="135"/>
      <c r="CB20" s="135">
        <v>62.24</v>
      </c>
      <c r="CC20" s="135">
        <v>28.490000000000002</v>
      </c>
      <c r="CD20" s="135" t="s">
        <v>0</v>
      </c>
      <c r="CE20" s="135" t="s">
        <v>0</v>
      </c>
      <c r="CF20" s="135" t="s">
        <v>0</v>
      </c>
      <c r="CG20" s="135">
        <v>33.75</v>
      </c>
      <c r="CH20" s="136">
        <v>1387.94</v>
      </c>
    </row>
    <row r="21" spans="1:86" x14ac:dyDescent="0.2">
      <c r="A21" s="130">
        <v>1930</v>
      </c>
      <c r="B21" s="135">
        <v>491.29000000000008</v>
      </c>
      <c r="C21" s="136">
        <v>242.04</v>
      </c>
      <c r="D21" s="135"/>
      <c r="E21" s="135"/>
      <c r="F21" s="135"/>
      <c r="G21" s="135"/>
      <c r="H21" s="135"/>
      <c r="I21" s="135">
        <v>1.96</v>
      </c>
      <c r="J21" s="135"/>
      <c r="K21" s="135">
        <v>105.2</v>
      </c>
      <c r="L21" s="135"/>
      <c r="M21" s="135"/>
      <c r="N21" s="135"/>
      <c r="O21" s="135"/>
      <c r="P21" s="135"/>
      <c r="Q21" s="135"/>
      <c r="R21" s="135">
        <v>40.07</v>
      </c>
      <c r="S21" s="135"/>
      <c r="T21" s="135"/>
      <c r="U21" s="135">
        <v>1.95</v>
      </c>
      <c r="V21" s="135"/>
      <c r="W21" s="135"/>
      <c r="X21" s="135">
        <v>45.5</v>
      </c>
      <c r="Y21" s="135">
        <v>45</v>
      </c>
      <c r="Z21" s="135"/>
      <c r="AA21" s="135"/>
      <c r="AB21" s="135">
        <v>3.47</v>
      </c>
      <c r="AC21" s="135">
        <v>3.0799999999999996</v>
      </c>
      <c r="AD21" s="135"/>
      <c r="AE21" s="135">
        <v>8.6</v>
      </c>
      <c r="AF21" s="135">
        <v>6.0000000000000005E-2</v>
      </c>
      <c r="AG21" s="135"/>
      <c r="AH21" s="135">
        <v>3.66</v>
      </c>
      <c r="AI21" s="135"/>
      <c r="AJ21" s="135">
        <v>0.76</v>
      </c>
      <c r="AK21" s="135"/>
      <c r="AL21" s="135">
        <v>5.96</v>
      </c>
      <c r="AM21" s="135">
        <v>5.96</v>
      </c>
      <c r="AN21" s="135">
        <v>1.5399999999999998</v>
      </c>
      <c r="AO21" s="135">
        <v>4.42</v>
      </c>
      <c r="AP21" s="135"/>
      <c r="AQ21" s="135"/>
      <c r="AR21" s="135">
        <v>0</v>
      </c>
      <c r="AS21" s="135" t="s">
        <v>0</v>
      </c>
      <c r="AT21" s="135" t="s">
        <v>0</v>
      </c>
      <c r="AU21" s="135">
        <v>17.3</v>
      </c>
      <c r="AV21" s="135" t="s">
        <v>0</v>
      </c>
      <c r="AW21" s="135">
        <v>7.7</v>
      </c>
      <c r="AX21" s="135">
        <v>2.96</v>
      </c>
      <c r="AY21" s="135">
        <v>4.7600000000000007</v>
      </c>
      <c r="AZ21" s="135"/>
      <c r="BA21" s="135"/>
      <c r="BB21" s="135"/>
      <c r="BC21" s="135"/>
      <c r="BD21" s="135"/>
      <c r="BE21" s="135"/>
      <c r="BF21" s="135"/>
      <c r="BG21" s="135"/>
      <c r="BH21" s="135">
        <v>8.9599999999999991</v>
      </c>
      <c r="BI21" s="135">
        <v>40.799999999999997</v>
      </c>
      <c r="BJ21" s="135">
        <v>39</v>
      </c>
      <c r="BK21" s="135">
        <v>6.77</v>
      </c>
      <c r="BL21" s="135">
        <v>15.48</v>
      </c>
      <c r="BM21" s="135" t="s">
        <v>0</v>
      </c>
      <c r="BN21" s="135" t="s">
        <v>0</v>
      </c>
      <c r="BO21" s="135"/>
      <c r="BP21" s="135" t="s">
        <v>0</v>
      </c>
      <c r="BQ21" s="135" t="s">
        <v>0</v>
      </c>
      <c r="BR21" s="135">
        <v>7.56</v>
      </c>
      <c r="BS21" s="135">
        <v>5.7600000000000007</v>
      </c>
      <c r="BT21" s="135" t="s">
        <v>0</v>
      </c>
      <c r="BU21" s="135"/>
      <c r="BV21" s="136">
        <v>35.61</v>
      </c>
      <c r="BW21" s="136"/>
      <c r="BX21" s="135">
        <v>35.61</v>
      </c>
      <c r="BY21" s="135">
        <v>21.24</v>
      </c>
      <c r="BZ21" s="135">
        <v>21.24</v>
      </c>
      <c r="CA21" s="135"/>
      <c r="CB21" s="135">
        <v>14.370000000000001</v>
      </c>
      <c r="CC21" s="135">
        <v>3.5100000000000002</v>
      </c>
      <c r="CD21" s="135" t="s">
        <v>0</v>
      </c>
      <c r="CE21" s="135" t="s">
        <v>0</v>
      </c>
      <c r="CF21" s="135" t="s">
        <v>0</v>
      </c>
      <c r="CG21" s="135">
        <v>10.86</v>
      </c>
      <c r="CH21" s="136">
        <v>526.90000000000009</v>
      </c>
    </row>
    <row r="22" spans="1:86" x14ac:dyDescent="0.2">
      <c r="A22" s="130">
        <v>1931</v>
      </c>
      <c r="B22" s="135">
        <v>2197.7600000000002</v>
      </c>
      <c r="C22" s="136">
        <v>1167.2</v>
      </c>
      <c r="D22" s="135"/>
      <c r="E22" s="135"/>
      <c r="F22" s="135"/>
      <c r="G22" s="135"/>
      <c r="H22" s="135"/>
      <c r="I22" s="135">
        <v>6.39</v>
      </c>
      <c r="J22" s="135"/>
      <c r="K22" s="135">
        <v>392.73999999999995</v>
      </c>
      <c r="L22" s="135"/>
      <c r="M22" s="135"/>
      <c r="N22" s="135"/>
      <c r="O22" s="135"/>
      <c r="P22" s="135"/>
      <c r="Q22" s="135"/>
      <c r="R22" s="135">
        <v>155.95999999999998</v>
      </c>
      <c r="S22" s="135"/>
      <c r="T22" s="135"/>
      <c r="U22" s="135">
        <v>21.44</v>
      </c>
      <c r="V22" s="135"/>
      <c r="W22" s="135"/>
      <c r="X22" s="135">
        <v>157.47</v>
      </c>
      <c r="Y22" s="135">
        <v>156.22</v>
      </c>
      <c r="Z22" s="135"/>
      <c r="AA22" s="135"/>
      <c r="AB22" s="135">
        <v>19.52</v>
      </c>
      <c r="AC22" s="135">
        <v>21.32</v>
      </c>
      <c r="AD22" s="135"/>
      <c r="AE22" s="135">
        <v>13.530000000000001</v>
      </c>
      <c r="AF22" s="135">
        <v>0.19</v>
      </c>
      <c r="AG22" s="135"/>
      <c r="AH22" s="135">
        <v>17.64</v>
      </c>
      <c r="AI22" s="135"/>
      <c r="AJ22" s="135">
        <v>7.11</v>
      </c>
      <c r="AK22" s="135"/>
      <c r="AL22" s="135">
        <v>29.930000000000003</v>
      </c>
      <c r="AM22" s="135">
        <v>26.86</v>
      </c>
      <c r="AN22" s="135">
        <v>7.7</v>
      </c>
      <c r="AO22" s="135">
        <v>19.16</v>
      </c>
      <c r="AP22" s="135">
        <v>2.92</v>
      </c>
      <c r="AQ22" s="135">
        <v>0.01</v>
      </c>
      <c r="AR22" s="135">
        <v>0.13999999999999999</v>
      </c>
      <c r="AS22" s="135" t="s">
        <v>0</v>
      </c>
      <c r="AT22" s="135">
        <v>3.2399999999999998</v>
      </c>
      <c r="AU22" s="135">
        <v>64.320000000000007</v>
      </c>
      <c r="AV22" s="135" t="s">
        <v>0</v>
      </c>
      <c r="AW22" s="135">
        <v>31.5</v>
      </c>
      <c r="AX22" s="135">
        <v>13.1</v>
      </c>
      <c r="AY22" s="135">
        <v>18.37</v>
      </c>
      <c r="AZ22" s="135"/>
      <c r="BA22" s="135"/>
      <c r="BB22" s="135"/>
      <c r="BC22" s="135"/>
      <c r="BD22" s="135"/>
      <c r="BE22" s="135"/>
      <c r="BF22" s="135"/>
      <c r="BG22" s="135"/>
      <c r="BH22" s="135">
        <v>28.13</v>
      </c>
      <c r="BI22" s="135">
        <v>224.20000000000002</v>
      </c>
      <c r="BJ22" s="135">
        <v>192.7</v>
      </c>
      <c r="BK22" s="135">
        <v>32.89</v>
      </c>
      <c r="BL22" s="135">
        <v>38.089999999999996</v>
      </c>
      <c r="BM22" s="135" t="s">
        <v>0</v>
      </c>
      <c r="BN22" s="135" t="s">
        <v>0</v>
      </c>
      <c r="BO22" s="135">
        <v>50.47</v>
      </c>
      <c r="BP22" s="135">
        <v>26</v>
      </c>
      <c r="BQ22" s="135">
        <v>24.47</v>
      </c>
      <c r="BR22" s="135">
        <v>36.25</v>
      </c>
      <c r="BS22" s="135">
        <v>26.29</v>
      </c>
      <c r="BT22" s="135" t="s">
        <v>0</v>
      </c>
      <c r="BU22" s="135"/>
      <c r="BV22" s="136">
        <v>326.88</v>
      </c>
      <c r="BW22" s="136"/>
      <c r="BX22" s="135">
        <v>326.88</v>
      </c>
      <c r="BY22" s="135">
        <v>161.64000000000001</v>
      </c>
      <c r="BZ22" s="135">
        <v>161.64000000000001</v>
      </c>
      <c r="CA22" s="135"/>
      <c r="CB22" s="135">
        <v>165.24</v>
      </c>
      <c r="CC22" s="135">
        <v>21.58</v>
      </c>
      <c r="CD22" s="135" t="s">
        <v>0</v>
      </c>
      <c r="CE22" s="135" t="s">
        <v>0</v>
      </c>
      <c r="CF22" s="135" t="s">
        <v>0</v>
      </c>
      <c r="CG22" s="135">
        <v>143.66</v>
      </c>
      <c r="CH22" s="136">
        <v>2524.6400000000003</v>
      </c>
    </row>
    <row r="23" spans="1:86" x14ac:dyDescent="0.2">
      <c r="A23" s="130">
        <v>1932</v>
      </c>
      <c r="B23" s="135">
        <v>3411.98</v>
      </c>
      <c r="C23" s="136">
        <v>1959.51</v>
      </c>
      <c r="D23" s="135"/>
      <c r="E23" s="135"/>
      <c r="F23" s="135"/>
      <c r="G23" s="135"/>
      <c r="H23" s="135"/>
      <c r="I23" s="135">
        <v>20.18</v>
      </c>
      <c r="J23" s="135"/>
      <c r="K23" s="135">
        <v>498.78</v>
      </c>
      <c r="L23" s="135"/>
      <c r="M23" s="135"/>
      <c r="N23" s="135"/>
      <c r="O23" s="135"/>
      <c r="P23" s="135"/>
      <c r="Q23" s="135"/>
      <c r="R23" s="135">
        <v>107.03999999999999</v>
      </c>
      <c r="S23" s="135">
        <v>40.480000000000004</v>
      </c>
      <c r="T23" s="135">
        <v>21.74</v>
      </c>
      <c r="U23" s="135">
        <v>24.16</v>
      </c>
      <c r="V23" s="135"/>
      <c r="W23" s="135"/>
      <c r="X23" s="135">
        <v>263.95000000000005</v>
      </c>
      <c r="Y23" s="135">
        <v>260.68</v>
      </c>
      <c r="Z23" s="135"/>
      <c r="AA23" s="135"/>
      <c r="AB23" s="135">
        <v>32.489999999999995</v>
      </c>
      <c r="AC23" s="135">
        <v>37.659999999999997</v>
      </c>
      <c r="AD23" s="135"/>
      <c r="AE23" s="135">
        <v>8.64</v>
      </c>
      <c r="AF23" s="135">
        <v>2.52</v>
      </c>
      <c r="AG23" s="135"/>
      <c r="AH23" s="135">
        <v>35.869999999999997</v>
      </c>
      <c r="AI23" s="135">
        <v>0.12000000000000001</v>
      </c>
      <c r="AJ23" s="135">
        <v>7.23</v>
      </c>
      <c r="AK23" s="135"/>
      <c r="AL23" s="135">
        <v>61.489999999999995</v>
      </c>
      <c r="AM23" s="135">
        <v>48</v>
      </c>
      <c r="AN23" s="135">
        <v>12.149999999999999</v>
      </c>
      <c r="AO23" s="135">
        <v>35.85</v>
      </c>
      <c r="AP23" s="135">
        <v>13.41</v>
      </c>
      <c r="AQ23" s="135">
        <v>0.08</v>
      </c>
      <c r="AR23" s="135">
        <v>0</v>
      </c>
      <c r="AS23" s="135" t="s">
        <v>0</v>
      </c>
      <c r="AT23" s="135" t="s">
        <v>0</v>
      </c>
      <c r="AU23" s="135">
        <v>61.43</v>
      </c>
      <c r="AV23" s="135" t="s">
        <v>0</v>
      </c>
      <c r="AW23" s="135">
        <v>50.2</v>
      </c>
      <c r="AX23" s="135">
        <v>25.8</v>
      </c>
      <c r="AY23" s="135">
        <v>24.41</v>
      </c>
      <c r="AZ23" s="135"/>
      <c r="BA23" s="135"/>
      <c r="BB23" s="135"/>
      <c r="BC23" s="135"/>
      <c r="BD23" s="135"/>
      <c r="BE23" s="135"/>
      <c r="BF23" s="135"/>
      <c r="BG23" s="135"/>
      <c r="BH23" s="135">
        <v>28.19</v>
      </c>
      <c r="BI23" s="135">
        <v>357.70000000000005</v>
      </c>
      <c r="BJ23" s="135">
        <v>274.2</v>
      </c>
      <c r="BK23" s="135">
        <v>53.32</v>
      </c>
      <c r="BL23" s="135">
        <v>33.75</v>
      </c>
      <c r="BM23" s="135" t="s">
        <v>0</v>
      </c>
      <c r="BN23" s="135">
        <v>16.61</v>
      </c>
      <c r="BO23" s="135">
        <v>94.16</v>
      </c>
      <c r="BP23" s="135">
        <v>54.269999999999996</v>
      </c>
      <c r="BQ23" s="135">
        <v>39.89</v>
      </c>
      <c r="BR23" s="135">
        <v>48.550000000000004</v>
      </c>
      <c r="BS23" s="135">
        <v>12.409999999999998</v>
      </c>
      <c r="BT23" s="135" t="s">
        <v>0</v>
      </c>
      <c r="BU23" s="135"/>
      <c r="BV23" s="136">
        <v>392.17</v>
      </c>
      <c r="BW23" s="136"/>
      <c r="BX23" s="135">
        <v>392.17</v>
      </c>
      <c r="BY23" s="135">
        <v>242.93</v>
      </c>
      <c r="BZ23" s="135">
        <v>242.93</v>
      </c>
      <c r="CA23" s="135"/>
      <c r="CB23" s="135">
        <v>149.23999999999998</v>
      </c>
      <c r="CC23" s="135">
        <v>36.4</v>
      </c>
      <c r="CD23" s="135" t="s">
        <v>0</v>
      </c>
      <c r="CE23" s="135" t="s">
        <v>0</v>
      </c>
      <c r="CF23" s="135">
        <v>112.83999999999999</v>
      </c>
      <c r="CG23" s="135" t="s">
        <v>0</v>
      </c>
      <c r="CH23" s="136">
        <v>3804.15</v>
      </c>
    </row>
    <row r="24" spans="1:86" x14ac:dyDescent="0.2">
      <c r="A24" s="130">
        <v>1933</v>
      </c>
      <c r="B24" s="135">
        <v>4195.6099999999997</v>
      </c>
      <c r="C24" s="136">
        <v>2698.27</v>
      </c>
      <c r="D24" s="135"/>
      <c r="E24" s="135"/>
      <c r="F24" s="135"/>
      <c r="G24" s="135"/>
      <c r="H24" s="135"/>
      <c r="I24" s="135">
        <v>25.78</v>
      </c>
      <c r="J24" s="135"/>
      <c r="K24" s="135">
        <v>334.96999999999997</v>
      </c>
      <c r="L24" s="135"/>
      <c r="M24" s="135"/>
      <c r="N24" s="135"/>
      <c r="O24" s="135"/>
      <c r="P24" s="135"/>
      <c r="Q24" s="135"/>
      <c r="R24" s="135">
        <v>117.4</v>
      </c>
      <c r="S24" s="135">
        <v>36.369999999999997</v>
      </c>
      <c r="T24" s="135">
        <v>32.380000000000003</v>
      </c>
      <c r="U24" s="135">
        <v>43.839999999999996</v>
      </c>
      <c r="V24" s="135"/>
      <c r="W24" s="135"/>
      <c r="X24" s="135">
        <v>99.320000000000007</v>
      </c>
      <c r="Y24" s="135">
        <v>94.61</v>
      </c>
      <c r="Z24" s="135"/>
      <c r="AA24" s="135"/>
      <c r="AB24" s="135">
        <v>28.44</v>
      </c>
      <c r="AC24" s="135">
        <v>49.29</v>
      </c>
      <c r="AD24" s="135"/>
      <c r="AE24" s="135">
        <v>2.3600000000000003</v>
      </c>
      <c r="AF24" s="135">
        <v>3.0500000000000003</v>
      </c>
      <c r="AG24" s="135">
        <v>1.6</v>
      </c>
      <c r="AH24" s="135">
        <v>20.62</v>
      </c>
      <c r="AI24" s="135">
        <v>5.95</v>
      </c>
      <c r="AJ24" s="135">
        <v>5.17</v>
      </c>
      <c r="AK24" s="135"/>
      <c r="AL24" s="135">
        <v>70.940000000000012</v>
      </c>
      <c r="AM24" s="135">
        <v>54.46</v>
      </c>
      <c r="AN24" s="135">
        <v>22.259999999999998</v>
      </c>
      <c r="AO24" s="135">
        <v>32.200000000000003</v>
      </c>
      <c r="AP24" s="135">
        <v>16.080000000000002</v>
      </c>
      <c r="AQ24" s="135">
        <v>0.4</v>
      </c>
      <c r="AR24" s="135" t="s">
        <v>0</v>
      </c>
      <c r="AS24" s="135" t="s">
        <v>0</v>
      </c>
      <c r="AT24" s="135" t="s">
        <v>0</v>
      </c>
      <c r="AU24" s="135">
        <v>50.86</v>
      </c>
      <c r="AV24" s="135" t="s">
        <v>0</v>
      </c>
      <c r="AW24" s="135">
        <v>57.9</v>
      </c>
      <c r="AX24" s="135">
        <v>31.66</v>
      </c>
      <c r="AY24" s="135">
        <v>26.169999999999998</v>
      </c>
      <c r="AZ24" s="135"/>
      <c r="BA24" s="135"/>
      <c r="BB24" s="135"/>
      <c r="BC24" s="135"/>
      <c r="BD24" s="135"/>
      <c r="BE24" s="135"/>
      <c r="BF24" s="135"/>
      <c r="BG24" s="135"/>
      <c r="BH24" s="135">
        <v>16.080000000000002</v>
      </c>
      <c r="BI24" s="135">
        <v>429.36</v>
      </c>
      <c r="BJ24" s="135">
        <v>322.2</v>
      </c>
      <c r="BK24" s="135">
        <v>63.11</v>
      </c>
      <c r="BL24" s="135">
        <v>54.75</v>
      </c>
      <c r="BM24" s="135" t="s">
        <v>0</v>
      </c>
      <c r="BN24" s="135">
        <v>16.979999999999997</v>
      </c>
      <c r="BO24" s="135">
        <v>136.94999999999999</v>
      </c>
      <c r="BP24" s="135">
        <v>66.710000000000008</v>
      </c>
      <c r="BQ24" s="135">
        <v>70.239999999999995</v>
      </c>
      <c r="BR24" s="135">
        <v>50.44</v>
      </c>
      <c r="BS24" s="135"/>
      <c r="BT24" s="135" t="s">
        <v>0</v>
      </c>
      <c r="BU24" s="135"/>
      <c r="BV24" s="136">
        <v>440.75</v>
      </c>
      <c r="BW24" s="136"/>
      <c r="BX24" s="135">
        <v>440.75</v>
      </c>
      <c r="BY24" s="135">
        <v>319.60000000000002</v>
      </c>
      <c r="BZ24" s="135">
        <v>319.60000000000002</v>
      </c>
      <c r="CA24" s="135"/>
      <c r="CB24" s="135">
        <v>121.15</v>
      </c>
      <c r="CC24" s="135">
        <v>16.95</v>
      </c>
      <c r="CD24" s="135">
        <v>26.96</v>
      </c>
      <c r="CE24" s="135" t="s">
        <v>0</v>
      </c>
      <c r="CF24" s="135">
        <v>77.240000000000009</v>
      </c>
      <c r="CG24" s="135" t="s">
        <v>0</v>
      </c>
      <c r="CH24" s="136">
        <v>4636.3599999999997</v>
      </c>
    </row>
    <row r="25" spans="1:86" x14ac:dyDescent="0.2">
      <c r="A25" s="130">
        <v>1934</v>
      </c>
      <c r="B25" s="135">
        <v>5412.34</v>
      </c>
      <c r="C25" s="136">
        <v>3759.66</v>
      </c>
      <c r="D25" s="135"/>
      <c r="E25" s="135"/>
      <c r="F25" s="135"/>
      <c r="G25" s="135"/>
      <c r="H25" s="135"/>
      <c r="I25" s="135">
        <v>27.119999999999997</v>
      </c>
      <c r="J25" s="135"/>
      <c r="K25" s="135">
        <v>309.03999999999996</v>
      </c>
      <c r="L25" s="135"/>
      <c r="M25" s="135"/>
      <c r="N25" s="135"/>
      <c r="O25" s="135"/>
      <c r="P25" s="135"/>
      <c r="Q25" s="135"/>
      <c r="R25" s="135">
        <v>102.32</v>
      </c>
      <c r="S25" s="135">
        <v>41.889999999999993</v>
      </c>
      <c r="T25" s="135">
        <v>20.18</v>
      </c>
      <c r="U25" s="135">
        <v>36.93</v>
      </c>
      <c r="V25" s="135"/>
      <c r="W25" s="135"/>
      <c r="X25" s="135">
        <v>51.07</v>
      </c>
      <c r="Y25" s="135">
        <v>50.56</v>
      </c>
      <c r="Z25" s="135"/>
      <c r="AA25" s="135"/>
      <c r="AB25" s="135">
        <v>20.18</v>
      </c>
      <c r="AC25" s="135">
        <v>63.07</v>
      </c>
      <c r="AD25" s="135"/>
      <c r="AE25" s="135">
        <v>4.1500000000000004</v>
      </c>
      <c r="AF25" s="135">
        <v>4.7200000000000006</v>
      </c>
      <c r="AG25" s="135">
        <v>8.2100000000000009</v>
      </c>
      <c r="AH25" s="135">
        <v>25.06</v>
      </c>
      <c r="AI25" s="135">
        <v>19.970000000000002</v>
      </c>
      <c r="AJ25" s="135">
        <v>7.22</v>
      </c>
      <c r="AK25" s="135"/>
      <c r="AL25" s="135">
        <v>75.149999999999991</v>
      </c>
      <c r="AM25" s="135">
        <v>52.33</v>
      </c>
      <c r="AN25" s="135">
        <v>24.729999999999997</v>
      </c>
      <c r="AO25" s="135">
        <v>27.599999999999998</v>
      </c>
      <c r="AP25" s="135">
        <v>20.72</v>
      </c>
      <c r="AQ25" s="135">
        <v>2.1</v>
      </c>
      <c r="AR25" s="135" t="s">
        <v>0</v>
      </c>
      <c r="AS25" s="135" t="s">
        <v>0</v>
      </c>
      <c r="AT25" s="135" t="s">
        <v>0</v>
      </c>
      <c r="AU25" s="135">
        <v>52.99</v>
      </c>
      <c r="AV25" s="135" t="s">
        <v>0</v>
      </c>
      <c r="AW25" s="135">
        <v>55.5</v>
      </c>
      <c r="AX25" s="135">
        <v>35.589999999999996</v>
      </c>
      <c r="AY25" s="135">
        <v>19.939999999999998</v>
      </c>
      <c r="AZ25" s="135"/>
      <c r="BA25" s="135"/>
      <c r="BB25" s="135"/>
      <c r="BC25" s="135"/>
      <c r="BD25" s="135"/>
      <c r="BE25" s="135"/>
      <c r="BF25" s="135"/>
      <c r="BG25" s="135"/>
      <c r="BH25" s="135">
        <v>37.400000000000006</v>
      </c>
      <c r="BI25" s="135">
        <v>568.99</v>
      </c>
      <c r="BJ25" s="135">
        <v>358.1</v>
      </c>
      <c r="BK25" s="135">
        <v>77.319999999999993</v>
      </c>
      <c r="BL25" s="135">
        <v>56.4</v>
      </c>
      <c r="BM25" s="135" t="s">
        <v>0</v>
      </c>
      <c r="BN25" s="135">
        <v>33.099999999999994</v>
      </c>
      <c r="BO25" s="135">
        <v>146.49</v>
      </c>
      <c r="BP25" s="135">
        <v>76.179999999999993</v>
      </c>
      <c r="BQ25" s="135">
        <v>70.31</v>
      </c>
      <c r="BR25" s="135">
        <v>44.76</v>
      </c>
      <c r="BS25" s="135"/>
      <c r="BT25" s="135" t="s">
        <v>0</v>
      </c>
      <c r="BU25" s="135"/>
      <c r="BV25" s="136">
        <v>431.01</v>
      </c>
      <c r="BW25" s="136"/>
      <c r="BX25" s="135">
        <v>431.01</v>
      </c>
      <c r="BY25" s="135">
        <v>339.68</v>
      </c>
      <c r="BZ25" s="135">
        <v>339.68</v>
      </c>
      <c r="CA25" s="135"/>
      <c r="CB25" s="135">
        <v>91.330000000000013</v>
      </c>
      <c r="CC25" s="135">
        <v>43.36</v>
      </c>
      <c r="CD25" s="135">
        <v>23.349999999999998</v>
      </c>
      <c r="CE25" s="135" t="s">
        <v>0</v>
      </c>
      <c r="CF25" s="135">
        <v>24.62</v>
      </c>
      <c r="CG25" s="135" t="s">
        <v>0</v>
      </c>
      <c r="CH25" s="136">
        <v>5843.35</v>
      </c>
    </row>
    <row r="26" spans="1:86" x14ac:dyDescent="0.2">
      <c r="A26" s="130">
        <v>1935</v>
      </c>
      <c r="B26" s="135">
        <v>7013.7999999999993</v>
      </c>
      <c r="C26" s="136">
        <v>5216.67</v>
      </c>
      <c r="D26" s="135"/>
      <c r="E26" s="135"/>
      <c r="F26" s="135"/>
      <c r="G26" s="135"/>
      <c r="H26" s="135"/>
      <c r="I26" s="135">
        <v>29.680000000000003</v>
      </c>
      <c r="J26" s="135"/>
      <c r="K26" s="135">
        <v>325.81</v>
      </c>
      <c r="L26" s="135"/>
      <c r="M26" s="135"/>
      <c r="N26" s="135"/>
      <c r="O26" s="135"/>
      <c r="P26" s="135"/>
      <c r="Q26" s="135"/>
      <c r="R26" s="135">
        <v>149.81</v>
      </c>
      <c r="S26" s="135">
        <v>60.74</v>
      </c>
      <c r="T26" s="135">
        <v>44.03</v>
      </c>
      <c r="U26" s="135">
        <v>32.29</v>
      </c>
      <c r="V26" s="135"/>
      <c r="W26" s="135"/>
      <c r="X26" s="135">
        <v>10.62</v>
      </c>
      <c r="Y26" s="135">
        <v>10.33</v>
      </c>
      <c r="Z26" s="135"/>
      <c r="AA26" s="135"/>
      <c r="AB26" s="135">
        <v>3.3899999999999997</v>
      </c>
      <c r="AC26" s="135">
        <v>64.430000000000007</v>
      </c>
      <c r="AD26" s="135"/>
      <c r="AE26" s="135">
        <v>10.290000000000001</v>
      </c>
      <c r="AF26" s="135">
        <v>9.5300000000000011</v>
      </c>
      <c r="AG26" s="135">
        <v>3.9699999999999998</v>
      </c>
      <c r="AH26" s="135">
        <v>31.62</v>
      </c>
      <c r="AI26" s="135">
        <v>28.119999999999997</v>
      </c>
      <c r="AJ26" s="135">
        <v>11.96</v>
      </c>
      <c r="AK26" s="135"/>
      <c r="AL26" s="135">
        <v>88.03</v>
      </c>
      <c r="AM26" s="135">
        <v>60.64</v>
      </c>
      <c r="AN26" s="135">
        <v>25.84</v>
      </c>
      <c r="AO26" s="135">
        <v>34.799999999999997</v>
      </c>
      <c r="AP26" s="135">
        <v>24.26</v>
      </c>
      <c r="AQ26" s="135">
        <v>3.13</v>
      </c>
      <c r="AR26" s="135" t="s">
        <v>0</v>
      </c>
      <c r="AS26" s="135" t="s">
        <v>0</v>
      </c>
      <c r="AT26" s="135" t="s">
        <v>0</v>
      </c>
      <c r="AU26" s="135">
        <v>52.93</v>
      </c>
      <c r="AV26" s="135" t="s">
        <v>0</v>
      </c>
      <c r="AW26" s="135">
        <v>54.6</v>
      </c>
      <c r="AX26" s="135">
        <v>38.68</v>
      </c>
      <c r="AY26" s="135">
        <v>15.91</v>
      </c>
      <c r="AZ26" s="135"/>
      <c r="BA26" s="135"/>
      <c r="BB26" s="135"/>
      <c r="BC26" s="135"/>
      <c r="BD26" s="135"/>
      <c r="BE26" s="135"/>
      <c r="BF26" s="135"/>
      <c r="BG26" s="135"/>
      <c r="BH26" s="135">
        <v>86.94</v>
      </c>
      <c r="BI26" s="135">
        <v>696.27</v>
      </c>
      <c r="BJ26" s="135">
        <v>306.2</v>
      </c>
      <c r="BK26" s="135">
        <v>87.470000000000013</v>
      </c>
      <c r="BL26" s="135">
        <v>73.709999999999994</v>
      </c>
      <c r="BM26" s="135" t="s">
        <v>0</v>
      </c>
      <c r="BN26" s="135" t="s">
        <v>0</v>
      </c>
      <c r="BO26" s="135">
        <v>145.01999999999998</v>
      </c>
      <c r="BP26" s="135">
        <v>83.61</v>
      </c>
      <c r="BQ26" s="135">
        <v>61.41</v>
      </c>
      <c r="BR26" s="135" t="s">
        <v>0</v>
      </c>
      <c r="BS26" s="135"/>
      <c r="BT26" s="135" t="s">
        <v>0</v>
      </c>
      <c r="BU26" s="135"/>
      <c r="BV26" s="136">
        <v>487.26000000000005</v>
      </c>
      <c r="BW26" s="136"/>
      <c r="BX26" s="135">
        <v>487.26000000000005</v>
      </c>
      <c r="BY26" s="135">
        <v>375.67</v>
      </c>
      <c r="BZ26" s="135">
        <v>375.67</v>
      </c>
      <c r="CA26" s="135"/>
      <c r="CB26" s="135">
        <v>111.59</v>
      </c>
      <c r="CC26" s="135">
        <v>75.59</v>
      </c>
      <c r="CD26" s="135">
        <v>31.74</v>
      </c>
      <c r="CE26" s="135" t="s">
        <v>0</v>
      </c>
      <c r="CF26" s="135">
        <v>4.26</v>
      </c>
      <c r="CG26" s="135" t="s">
        <v>0</v>
      </c>
      <c r="CH26" s="136">
        <v>7501.0599999999995</v>
      </c>
    </row>
    <row r="27" spans="1:86" x14ac:dyDescent="0.2">
      <c r="A27" s="130">
        <v>1936</v>
      </c>
      <c r="B27" s="135">
        <v>8950.6999999999989</v>
      </c>
      <c r="C27" s="136">
        <v>6576.25</v>
      </c>
      <c r="D27" s="135"/>
      <c r="E27" s="135"/>
      <c r="F27" s="135"/>
      <c r="G27" s="135"/>
      <c r="H27" s="135"/>
      <c r="I27" s="135">
        <v>32.880000000000003</v>
      </c>
      <c r="J27" s="135"/>
      <c r="K27" s="135">
        <v>526.86</v>
      </c>
      <c r="L27" s="135"/>
      <c r="M27" s="135"/>
      <c r="N27" s="135"/>
      <c r="O27" s="135"/>
      <c r="P27" s="135"/>
      <c r="Q27" s="135"/>
      <c r="R27" s="135">
        <v>302.23</v>
      </c>
      <c r="S27" s="135">
        <v>84.29</v>
      </c>
      <c r="T27" s="135">
        <v>27.84</v>
      </c>
      <c r="U27" s="135">
        <v>92.95</v>
      </c>
      <c r="V27" s="135"/>
      <c r="W27" s="135"/>
      <c r="X27" s="135">
        <v>31.75</v>
      </c>
      <c r="Y27" s="135">
        <v>31.66</v>
      </c>
      <c r="Z27" s="135"/>
      <c r="AA27" s="135"/>
      <c r="AB27" s="135">
        <v>0.5</v>
      </c>
      <c r="AC27" s="135">
        <v>69.349999999999994</v>
      </c>
      <c r="AD27" s="135"/>
      <c r="AE27" s="135">
        <v>12.36</v>
      </c>
      <c r="AF27" s="135">
        <v>17.05</v>
      </c>
      <c r="AG27" s="135">
        <v>5.28</v>
      </c>
      <c r="AH27" s="135">
        <v>41.99</v>
      </c>
      <c r="AI27" s="135">
        <v>24.32</v>
      </c>
      <c r="AJ27" s="135">
        <v>17.61</v>
      </c>
      <c r="AK27" s="135"/>
      <c r="AL27" s="135">
        <v>121.29</v>
      </c>
      <c r="AM27" s="135">
        <v>86.42</v>
      </c>
      <c r="AN27" s="135">
        <v>41.32</v>
      </c>
      <c r="AO27" s="135">
        <v>45.1</v>
      </c>
      <c r="AP27" s="135">
        <v>30.970000000000002</v>
      </c>
      <c r="AQ27" s="135">
        <v>3.9</v>
      </c>
      <c r="AR27" s="135" t="s">
        <v>0</v>
      </c>
      <c r="AS27" s="135" t="s">
        <v>0</v>
      </c>
      <c r="AT27" s="135" t="s">
        <v>0</v>
      </c>
      <c r="AU27" s="135">
        <v>52.05</v>
      </c>
      <c r="AV27" s="135" t="s">
        <v>0</v>
      </c>
      <c r="AW27" s="135">
        <v>56.9</v>
      </c>
      <c r="AX27" s="135">
        <v>42.63</v>
      </c>
      <c r="AY27" s="135">
        <v>14.34</v>
      </c>
      <c r="AZ27" s="135"/>
      <c r="BA27" s="135"/>
      <c r="BB27" s="135"/>
      <c r="BC27" s="135"/>
      <c r="BD27" s="135"/>
      <c r="BE27" s="135"/>
      <c r="BF27" s="135"/>
      <c r="BG27" s="135"/>
      <c r="BH27" s="135">
        <v>119.41</v>
      </c>
      <c r="BI27" s="135">
        <v>888.98</v>
      </c>
      <c r="BJ27" s="135">
        <v>361.8</v>
      </c>
      <c r="BK27" s="135">
        <v>120.53</v>
      </c>
      <c r="BL27" s="135">
        <v>62.76</v>
      </c>
      <c r="BM27" s="135" t="s">
        <v>0</v>
      </c>
      <c r="BN27" s="135" t="s">
        <v>0</v>
      </c>
      <c r="BO27" s="135">
        <v>178.51</v>
      </c>
      <c r="BP27" s="135">
        <v>117.69</v>
      </c>
      <c r="BQ27" s="135">
        <v>60.82</v>
      </c>
      <c r="BR27" s="135" t="s">
        <v>0</v>
      </c>
      <c r="BS27" s="135"/>
      <c r="BT27" s="135" t="s">
        <v>0</v>
      </c>
      <c r="BU27" s="135"/>
      <c r="BV27" s="136">
        <v>489.20000000000005</v>
      </c>
      <c r="BW27" s="136"/>
      <c r="BX27" s="135">
        <v>489.20000000000005</v>
      </c>
      <c r="BY27" s="135">
        <v>345.06</v>
      </c>
      <c r="BZ27" s="135">
        <v>345.06</v>
      </c>
      <c r="CA27" s="135"/>
      <c r="CB27" s="135">
        <v>144.13999999999999</v>
      </c>
      <c r="CC27" s="135">
        <v>99.96</v>
      </c>
      <c r="CD27" s="135">
        <v>40</v>
      </c>
      <c r="CE27" s="135" t="s">
        <v>0</v>
      </c>
      <c r="CF27" s="135">
        <v>4.18</v>
      </c>
      <c r="CG27" s="135" t="s">
        <v>0</v>
      </c>
      <c r="CH27" s="136">
        <v>9439.9</v>
      </c>
    </row>
    <row r="28" spans="1:86" x14ac:dyDescent="0.2">
      <c r="A28" s="130">
        <v>1937</v>
      </c>
      <c r="B28" s="135">
        <v>10417.82</v>
      </c>
      <c r="C28" s="136">
        <v>7591.0599999999995</v>
      </c>
      <c r="D28" s="135"/>
      <c r="E28" s="135"/>
      <c r="F28" s="135"/>
      <c r="G28" s="135"/>
      <c r="H28" s="135"/>
      <c r="I28" s="135">
        <v>35.9</v>
      </c>
      <c r="J28" s="135"/>
      <c r="K28" s="135">
        <v>929.41</v>
      </c>
      <c r="L28" s="135"/>
      <c r="M28" s="135"/>
      <c r="N28" s="135"/>
      <c r="O28" s="135"/>
      <c r="P28" s="135"/>
      <c r="Q28" s="135"/>
      <c r="R28" s="135">
        <v>552.66999999999996</v>
      </c>
      <c r="S28" s="135">
        <v>154.07999999999998</v>
      </c>
      <c r="T28" s="135">
        <v>95.61</v>
      </c>
      <c r="U28" s="135">
        <v>152.35999999999999</v>
      </c>
      <c r="V28" s="135"/>
      <c r="W28" s="135"/>
      <c r="X28" s="135">
        <v>31.71</v>
      </c>
      <c r="Y28" s="135">
        <v>3.1640000000000001</v>
      </c>
      <c r="Z28" s="135"/>
      <c r="AA28" s="135"/>
      <c r="AB28" s="135">
        <v>0.44</v>
      </c>
      <c r="AC28" s="135">
        <v>73.34</v>
      </c>
      <c r="AD28" s="135"/>
      <c r="AE28" s="135">
        <v>27.310000000000002</v>
      </c>
      <c r="AF28" s="135">
        <v>16.88</v>
      </c>
      <c r="AG28" s="135">
        <v>3.63</v>
      </c>
      <c r="AH28" s="135">
        <v>24.28</v>
      </c>
      <c r="AI28" s="135">
        <v>36.949999999999996</v>
      </c>
      <c r="AJ28" s="135">
        <v>152.81</v>
      </c>
      <c r="AK28" s="135"/>
      <c r="AL28" s="135">
        <v>168.62</v>
      </c>
      <c r="AM28" s="135">
        <v>128.44999999999999</v>
      </c>
      <c r="AN28" s="135">
        <v>53.47</v>
      </c>
      <c r="AO28" s="135">
        <v>74.98</v>
      </c>
      <c r="AP28" s="135">
        <v>35.839999999999996</v>
      </c>
      <c r="AQ28" s="135">
        <v>4.33</v>
      </c>
      <c r="AR28" s="135" t="s">
        <v>0</v>
      </c>
      <c r="AS28" s="135" t="s">
        <v>0</v>
      </c>
      <c r="AT28" s="135" t="s">
        <v>0</v>
      </c>
      <c r="AU28" s="135">
        <v>54.68</v>
      </c>
      <c r="AV28" s="135" t="s">
        <v>0</v>
      </c>
      <c r="AW28" s="135">
        <v>60.6</v>
      </c>
      <c r="AX28" s="135">
        <v>46.03</v>
      </c>
      <c r="AY28" s="135">
        <v>14.63</v>
      </c>
      <c r="AZ28" s="135"/>
      <c r="BA28" s="135"/>
      <c r="BB28" s="135"/>
      <c r="BC28" s="135"/>
      <c r="BD28" s="135"/>
      <c r="BE28" s="135"/>
      <c r="BF28" s="135"/>
      <c r="BG28" s="135"/>
      <c r="BH28" s="135">
        <v>132.16</v>
      </c>
      <c r="BI28" s="135">
        <v>660.99</v>
      </c>
      <c r="BJ28" s="135">
        <v>388.1</v>
      </c>
      <c r="BK28" s="135">
        <v>149.65</v>
      </c>
      <c r="BL28" s="135">
        <v>50.91</v>
      </c>
      <c r="BM28" s="135" t="s">
        <v>0</v>
      </c>
      <c r="BN28" s="135" t="s">
        <v>0</v>
      </c>
      <c r="BO28" s="135">
        <v>187.57999999999998</v>
      </c>
      <c r="BP28" s="135">
        <v>146.32</v>
      </c>
      <c r="BQ28" s="135">
        <v>41.26</v>
      </c>
      <c r="BR28" s="135" t="s">
        <v>0</v>
      </c>
      <c r="BS28" s="135"/>
      <c r="BT28" s="135" t="s">
        <v>0</v>
      </c>
      <c r="BU28" s="135"/>
      <c r="BV28" s="136">
        <v>586.67999999999995</v>
      </c>
      <c r="BW28" s="136"/>
      <c r="BX28" s="135">
        <v>586.67999999999995</v>
      </c>
      <c r="BY28" s="135">
        <v>433.03999999999996</v>
      </c>
      <c r="BZ28" s="135">
        <v>433.03999999999996</v>
      </c>
      <c r="CA28" s="135"/>
      <c r="CB28" s="135">
        <v>153.63999999999999</v>
      </c>
      <c r="CC28" s="135">
        <v>109.61999999999999</v>
      </c>
      <c r="CD28" s="135">
        <v>44.019999999999996</v>
      </c>
      <c r="CE28" s="135" t="s">
        <v>0</v>
      </c>
      <c r="CF28" s="135">
        <v>0</v>
      </c>
      <c r="CG28" s="135" t="s">
        <v>0</v>
      </c>
      <c r="CH28" s="136">
        <v>11004.5</v>
      </c>
    </row>
    <row r="29" spans="1:86" x14ac:dyDescent="0.2">
      <c r="A29" s="130">
        <v>1938</v>
      </c>
      <c r="B29" s="135">
        <v>11988.48</v>
      </c>
      <c r="C29" s="136">
        <v>8041.1</v>
      </c>
      <c r="D29" s="135"/>
      <c r="E29" s="135"/>
      <c r="F29" s="135"/>
      <c r="G29" s="135"/>
      <c r="H29" s="135"/>
      <c r="I29" s="135">
        <v>51.26</v>
      </c>
      <c r="J29" s="135"/>
      <c r="K29" s="135">
        <v>1046.6599999999999</v>
      </c>
      <c r="L29" s="135"/>
      <c r="M29" s="135"/>
      <c r="N29" s="135"/>
      <c r="O29" s="135"/>
      <c r="P29" s="135"/>
      <c r="Q29" s="135"/>
      <c r="R29" s="135">
        <v>749.17</v>
      </c>
      <c r="S29" s="135">
        <v>161.08000000000001</v>
      </c>
      <c r="T29" s="135">
        <v>184.53</v>
      </c>
      <c r="U29" s="135">
        <v>349.12</v>
      </c>
      <c r="V29" s="135"/>
      <c r="W29" s="135"/>
      <c r="X29" s="135">
        <v>38.909999999999997</v>
      </c>
      <c r="Y29" s="135">
        <v>3.8849999999999998</v>
      </c>
      <c r="Z29" s="135"/>
      <c r="AA29" s="135"/>
      <c r="AB29" s="135">
        <v>14.01</v>
      </c>
      <c r="AC29" s="135">
        <v>78.600000000000009</v>
      </c>
      <c r="AD29" s="135"/>
      <c r="AE29" s="135">
        <v>42.410000000000004</v>
      </c>
      <c r="AF29" s="135">
        <v>6.49</v>
      </c>
      <c r="AG29" s="135">
        <v>29.3</v>
      </c>
      <c r="AH29" s="135">
        <v>20.67</v>
      </c>
      <c r="AI29" s="135">
        <v>27.16</v>
      </c>
      <c r="AJ29" s="135">
        <v>29.34</v>
      </c>
      <c r="AK29" s="135">
        <v>139.12</v>
      </c>
      <c r="AL29" s="135">
        <v>227.54</v>
      </c>
      <c r="AM29" s="135">
        <v>184.05</v>
      </c>
      <c r="AN29" s="135">
        <v>74.25</v>
      </c>
      <c r="AO29" s="135">
        <v>109.8</v>
      </c>
      <c r="AP29" s="135">
        <v>41.74</v>
      </c>
      <c r="AQ29" s="135">
        <v>1.8</v>
      </c>
      <c r="AR29" s="135" t="s">
        <v>0</v>
      </c>
      <c r="AS29" s="135" t="s">
        <v>0</v>
      </c>
      <c r="AT29" s="135" t="s">
        <v>0</v>
      </c>
      <c r="AU29" s="135">
        <v>75.39</v>
      </c>
      <c r="AV29" s="135" t="s">
        <v>0</v>
      </c>
      <c r="AW29" s="135">
        <v>89.800000000000011</v>
      </c>
      <c r="AX29" s="135">
        <v>65.3</v>
      </c>
      <c r="AY29" s="135">
        <v>24.5</v>
      </c>
      <c r="AZ29" s="135"/>
      <c r="BA29" s="135">
        <v>29.03</v>
      </c>
      <c r="BB29" s="135">
        <v>15.57</v>
      </c>
      <c r="BC29" s="135">
        <v>18.39</v>
      </c>
      <c r="BD29" s="135">
        <v>20.64</v>
      </c>
      <c r="BE29" s="135"/>
      <c r="BF29" s="135"/>
      <c r="BG29" s="135"/>
      <c r="BH29" s="135">
        <v>254.24</v>
      </c>
      <c r="BI29" s="135">
        <v>716.73</v>
      </c>
      <c r="BJ29" s="135">
        <v>505.09000000000003</v>
      </c>
      <c r="BK29" s="135">
        <v>195.24</v>
      </c>
      <c r="BL29" s="135">
        <v>66.48</v>
      </c>
      <c r="BM29" s="135" t="s">
        <v>0</v>
      </c>
      <c r="BN29" s="135">
        <v>10.68</v>
      </c>
      <c r="BO29" s="135">
        <v>232.69</v>
      </c>
      <c r="BP29" s="135">
        <v>185.70999999999998</v>
      </c>
      <c r="BQ29" s="135">
        <v>46.980000000000004</v>
      </c>
      <c r="BR29" s="135" t="s">
        <v>0</v>
      </c>
      <c r="BS29" s="135"/>
      <c r="BT29" s="135" t="s">
        <v>0</v>
      </c>
      <c r="BU29" s="135"/>
      <c r="BV29" s="136">
        <v>759.61</v>
      </c>
      <c r="BW29" s="136"/>
      <c r="BX29" s="135">
        <v>759.61</v>
      </c>
      <c r="BY29" s="135">
        <v>542.07999999999993</v>
      </c>
      <c r="BZ29" s="135">
        <v>511.88999999999993</v>
      </c>
      <c r="CA29" s="135">
        <v>30.19</v>
      </c>
      <c r="CB29" s="135">
        <v>217.53</v>
      </c>
      <c r="CC29" s="135">
        <v>155.04999999999998</v>
      </c>
      <c r="CD29" s="135">
        <v>44.33</v>
      </c>
      <c r="CE29" s="135" t="s">
        <v>0</v>
      </c>
      <c r="CF29" s="135">
        <v>18.149999999999999</v>
      </c>
      <c r="CG29" s="135" t="s">
        <v>0</v>
      </c>
      <c r="CH29" s="136">
        <v>12748.09</v>
      </c>
    </row>
    <row r="30" spans="1:86" x14ac:dyDescent="0.2">
      <c r="A30" s="130">
        <v>1939</v>
      </c>
      <c r="B30" s="135">
        <v>14764.88</v>
      </c>
      <c r="C30" s="136">
        <v>9686.94</v>
      </c>
      <c r="D30" s="135"/>
      <c r="E30" s="135"/>
      <c r="F30" s="135"/>
      <c r="G30" s="135"/>
      <c r="H30" s="135"/>
      <c r="I30" s="135">
        <v>60.4</v>
      </c>
      <c r="J30" s="135"/>
      <c r="K30" s="135">
        <v>1583.8</v>
      </c>
      <c r="L30" s="135"/>
      <c r="M30" s="135"/>
      <c r="N30" s="135"/>
      <c r="O30" s="135"/>
      <c r="P30" s="135"/>
      <c r="Q30" s="135"/>
      <c r="R30" s="135">
        <v>1021.4000000000001</v>
      </c>
      <c r="S30" s="135">
        <v>172.11</v>
      </c>
      <c r="T30" s="135">
        <v>400.7</v>
      </c>
      <c r="U30" s="135">
        <v>379.03</v>
      </c>
      <c r="V30" s="135"/>
      <c r="W30" s="135"/>
      <c r="X30" s="135">
        <v>228.54</v>
      </c>
      <c r="Y30" s="135">
        <v>228.16</v>
      </c>
      <c r="Z30" s="135"/>
      <c r="AA30" s="135"/>
      <c r="AB30" s="135">
        <v>24.68</v>
      </c>
      <c r="AC30" s="135">
        <v>96.06</v>
      </c>
      <c r="AD30" s="135"/>
      <c r="AE30" s="135">
        <v>95.54</v>
      </c>
      <c r="AF30" s="135">
        <v>4.87</v>
      </c>
      <c r="AG30" s="135">
        <v>17.5</v>
      </c>
      <c r="AH30" s="135">
        <v>19.099999999999998</v>
      </c>
      <c r="AI30" s="135">
        <v>29.87</v>
      </c>
      <c r="AJ30" s="135">
        <v>34.49</v>
      </c>
      <c r="AK30" s="135">
        <v>178.23</v>
      </c>
      <c r="AL30" s="135">
        <v>264.84999999999997</v>
      </c>
      <c r="AM30" s="135">
        <v>210.58999999999997</v>
      </c>
      <c r="AN30" s="135">
        <v>74.989999999999995</v>
      </c>
      <c r="AO30" s="135">
        <v>135.6</v>
      </c>
      <c r="AP30" s="135">
        <v>54.22</v>
      </c>
      <c r="AQ30" s="135" t="s">
        <v>0</v>
      </c>
      <c r="AR30" s="135" t="s">
        <v>0</v>
      </c>
      <c r="AS30" s="135" t="s">
        <v>0</v>
      </c>
      <c r="AT30" s="135" t="s">
        <v>0</v>
      </c>
      <c r="AU30" s="135">
        <v>73.929999999999993</v>
      </c>
      <c r="AV30" s="135" t="s">
        <v>0</v>
      </c>
      <c r="AW30" s="135">
        <v>133.67000000000002</v>
      </c>
      <c r="AX30" s="135">
        <v>90</v>
      </c>
      <c r="AY30" s="135">
        <v>43.7</v>
      </c>
      <c r="AZ30" s="135"/>
      <c r="BA30" s="135">
        <v>35.520000000000003</v>
      </c>
      <c r="BB30" s="135">
        <v>17.77</v>
      </c>
      <c r="BC30" s="135">
        <v>33.479999999999997</v>
      </c>
      <c r="BD30" s="135">
        <v>23.17</v>
      </c>
      <c r="BE30" s="135">
        <v>19.91</v>
      </c>
      <c r="BF30" s="135"/>
      <c r="BG30" s="135"/>
      <c r="BH30" s="135">
        <v>207.69000000000003</v>
      </c>
      <c r="BI30" s="135">
        <v>760.58</v>
      </c>
      <c r="BJ30" s="135">
        <v>696.72</v>
      </c>
      <c r="BK30" s="135">
        <v>253.73000000000002</v>
      </c>
      <c r="BL30" s="135">
        <v>151.46</v>
      </c>
      <c r="BM30" s="135" t="s">
        <v>0</v>
      </c>
      <c r="BN30" s="135">
        <v>8.61</v>
      </c>
      <c r="BO30" s="135">
        <v>282.91999999999996</v>
      </c>
      <c r="BP30" s="135">
        <v>236.64</v>
      </c>
      <c r="BQ30" s="135">
        <v>46.28</v>
      </c>
      <c r="BR30" s="135" t="s">
        <v>0</v>
      </c>
      <c r="BS30" s="135"/>
      <c r="BT30" s="135" t="s">
        <v>0</v>
      </c>
      <c r="BU30" s="135"/>
      <c r="BV30" s="136">
        <v>836.51</v>
      </c>
      <c r="BW30" s="136"/>
      <c r="BX30" s="135">
        <v>836.51</v>
      </c>
      <c r="BY30" s="135">
        <v>612.97</v>
      </c>
      <c r="BZ30" s="135">
        <v>579.84</v>
      </c>
      <c r="CA30" s="135">
        <v>33.130000000000003</v>
      </c>
      <c r="CB30" s="135">
        <v>223.53999999999996</v>
      </c>
      <c r="CC30" s="135">
        <v>125.05</v>
      </c>
      <c r="CD30" s="135">
        <v>54.660000000000004</v>
      </c>
      <c r="CE30" s="135" t="s">
        <v>0</v>
      </c>
      <c r="CF30" s="135">
        <v>26.83</v>
      </c>
      <c r="CG30" s="135">
        <v>17</v>
      </c>
      <c r="CH30" s="136">
        <v>15601.39</v>
      </c>
    </row>
    <row r="31" spans="1:86" x14ac:dyDescent="0.2">
      <c r="A31" s="130">
        <v>1940</v>
      </c>
      <c r="B31" s="135">
        <v>16879.13</v>
      </c>
      <c r="C31" s="136">
        <v>10588.14</v>
      </c>
      <c r="D31" s="135"/>
      <c r="E31" s="135"/>
      <c r="F31" s="135"/>
      <c r="G31" s="135"/>
      <c r="H31" s="135"/>
      <c r="I31" s="135">
        <v>66.22</v>
      </c>
      <c r="J31" s="135"/>
      <c r="K31" s="135">
        <v>2171.9499999999998</v>
      </c>
      <c r="L31" s="135"/>
      <c r="M31" s="135"/>
      <c r="N31" s="135"/>
      <c r="O31" s="135"/>
      <c r="P31" s="135"/>
      <c r="Q31" s="135">
        <v>1335.6</v>
      </c>
      <c r="R31" s="135">
        <v>1328.48</v>
      </c>
      <c r="S31" s="135">
        <v>168.47</v>
      </c>
      <c r="T31" s="135">
        <v>474.81</v>
      </c>
      <c r="U31" s="135">
        <v>597.12</v>
      </c>
      <c r="V31" s="135">
        <v>5.49</v>
      </c>
      <c r="W31" s="135">
        <v>16.940000000000001</v>
      </c>
      <c r="X31" s="135">
        <v>270.96999999999997</v>
      </c>
      <c r="Y31" s="135">
        <v>237.76</v>
      </c>
      <c r="Z31" s="135"/>
      <c r="AA31" s="135">
        <v>23.650000000000002</v>
      </c>
      <c r="AB31" s="135">
        <v>60.6</v>
      </c>
      <c r="AC31" s="135">
        <v>113.16</v>
      </c>
      <c r="AD31" s="135">
        <v>211.7</v>
      </c>
      <c r="AE31" s="135">
        <v>201.97</v>
      </c>
      <c r="AF31" s="135">
        <v>9.6900000000000013</v>
      </c>
      <c r="AG31" s="135">
        <v>59.78</v>
      </c>
      <c r="AH31" s="135">
        <v>25.5</v>
      </c>
      <c r="AI31" s="135">
        <v>32.39</v>
      </c>
      <c r="AJ31" s="135">
        <v>52.400000000000006</v>
      </c>
      <c r="AK31" s="135">
        <v>200.76</v>
      </c>
      <c r="AL31" s="135">
        <v>322.88</v>
      </c>
      <c r="AM31" s="135">
        <v>258.81</v>
      </c>
      <c r="AN31" s="135">
        <v>80.02</v>
      </c>
      <c r="AO31" s="135">
        <v>178.79</v>
      </c>
      <c r="AP31" s="135">
        <v>64.070000000000007</v>
      </c>
      <c r="AQ31" s="135" t="s">
        <v>0</v>
      </c>
      <c r="AR31" s="135" t="s">
        <v>0</v>
      </c>
      <c r="AS31" s="135">
        <v>235.12</v>
      </c>
      <c r="AT31" s="135" t="s">
        <v>0</v>
      </c>
      <c r="AU31" s="135">
        <v>81.47</v>
      </c>
      <c r="AV31" s="135" t="s">
        <v>0</v>
      </c>
      <c r="AW31" s="135">
        <v>192.54</v>
      </c>
      <c r="AX31" s="135">
        <v>112.1</v>
      </c>
      <c r="AY31" s="135">
        <v>80.400000000000006</v>
      </c>
      <c r="AZ31" s="135">
        <v>79.08</v>
      </c>
      <c r="BA31" s="135">
        <v>55.34</v>
      </c>
      <c r="BB31" s="135">
        <v>23.740000000000002</v>
      </c>
      <c r="BC31" s="135">
        <v>42.04</v>
      </c>
      <c r="BD31" s="135">
        <v>25.88</v>
      </c>
      <c r="BE31" s="135">
        <v>37.760000000000005</v>
      </c>
      <c r="BF31" s="135"/>
      <c r="BG31" s="135"/>
      <c r="BH31" s="135">
        <v>285.75</v>
      </c>
      <c r="BI31" s="135">
        <v>861.79</v>
      </c>
      <c r="BJ31" s="135">
        <v>943.53</v>
      </c>
      <c r="BK31" s="135">
        <v>367.73</v>
      </c>
      <c r="BL31" s="135">
        <v>209.53</v>
      </c>
      <c r="BM31" s="135"/>
      <c r="BN31" s="135">
        <v>5.34</v>
      </c>
      <c r="BO31" s="135">
        <v>354.6</v>
      </c>
      <c r="BP31" s="135">
        <v>308.36</v>
      </c>
      <c r="BQ31" s="135">
        <v>46.24</v>
      </c>
      <c r="BR31" s="135" t="s">
        <v>0</v>
      </c>
      <c r="BS31" s="135">
        <v>6.33</v>
      </c>
      <c r="BT31" s="135" t="s">
        <v>0</v>
      </c>
      <c r="BU31" s="135"/>
      <c r="BV31" s="136">
        <v>1145</v>
      </c>
      <c r="BW31" s="136"/>
      <c r="BX31" s="135">
        <v>1145</v>
      </c>
      <c r="BY31" s="135">
        <v>919.29</v>
      </c>
      <c r="BZ31" s="135">
        <v>901.25</v>
      </c>
      <c r="CA31" s="135">
        <v>18.04</v>
      </c>
      <c r="CB31" s="135">
        <v>225.71</v>
      </c>
      <c r="CC31" s="135">
        <v>20.010000000000002</v>
      </c>
      <c r="CD31" s="135">
        <v>108.11</v>
      </c>
      <c r="CE31" s="135" t="s">
        <v>0</v>
      </c>
      <c r="CF31" s="135">
        <v>94.27000000000001</v>
      </c>
      <c r="CG31" s="135">
        <v>3.32</v>
      </c>
      <c r="CH31" s="136">
        <v>18024.13</v>
      </c>
    </row>
    <row r="32" spans="1:86" x14ac:dyDescent="0.2">
      <c r="A32" s="130">
        <v>1941</v>
      </c>
      <c r="B32" s="135">
        <v>16550.43</v>
      </c>
      <c r="C32" s="136">
        <v>9322.67</v>
      </c>
      <c r="D32" s="135"/>
      <c r="E32" s="135"/>
      <c r="F32" s="135"/>
      <c r="G32" s="135"/>
      <c r="H32" s="135"/>
      <c r="I32" s="135">
        <v>47.410000000000004</v>
      </c>
      <c r="J32" s="135"/>
      <c r="K32" s="135">
        <v>2350.23</v>
      </c>
      <c r="L32" s="135"/>
      <c r="M32" s="135"/>
      <c r="N32" s="135"/>
      <c r="O32" s="135"/>
      <c r="P32" s="135"/>
      <c r="Q32" s="135"/>
      <c r="R32" s="135">
        <v>1416.51</v>
      </c>
      <c r="S32" s="135"/>
      <c r="T32" s="135"/>
      <c r="U32" s="135"/>
      <c r="V32" s="135"/>
      <c r="W32" s="135">
        <v>22.52</v>
      </c>
      <c r="X32" s="135">
        <v>242.12</v>
      </c>
      <c r="Y32" s="135">
        <v>211.12</v>
      </c>
      <c r="Z32" s="135">
        <v>4.29</v>
      </c>
      <c r="AA32" s="135">
        <v>13.979999999999999</v>
      </c>
      <c r="AB32" s="135">
        <v>52.05</v>
      </c>
      <c r="AC32" s="135">
        <v>88.57</v>
      </c>
      <c r="AD32" s="135"/>
      <c r="AE32" s="135">
        <v>219.92999999999998</v>
      </c>
      <c r="AF32" s="135">
        <v>57.209999999999994</v>
      </c>
      <c r="AG32" s="135">
        <v>113.04</v>
      </c>
      <c r="AH32" s="135">
        <v>18</v>
      </c>
      <c r="AI32" s="135">
        <v>62.76</v>
      </c>
      <c r="AJ32" s="135">
        <v>57.52</v>
      </c>
      <c r="AK32" s="135">
        <v>144.81</v>
      </c>
      <c r="AL32" s="135">
        <v>313.38</v>
      </c>
      <c r="AM32" s="135">
        <v>123.39999999999999</v>
      </c>
      <c r="AN32" s="135">
        <v>123.39999999999999</v>
      </c>
      <c r="AO32" s="135"/>
      <c r="AP32" s="135">
        <v>53.699999999999996</v>
      </c>
      <c r="AQ32" s="135"/>
      <c r="AR32" s="135"/>
      <c r="AS32" s="135">
        <v>14.63</v>
      </c>
      <c r="AT32" s="135" t="s">
        <v>0</v>
      </c>
      <c r="AU32" s="135">
        <v>47.410000000000004</v>
      </c>
      <c r="AV32" s="135" t="s">
        <v>0</v>
      </c>
      <c r="AW32" s="135">
        <v>126.72</v>
      </c>
      <c r="AX32" s="135"/>
      <c r="AY32" s="135"/>
      <c r="AZ32" s="135"/>
      <c r="BA32" s="135">
        <v>42.35</v>
      </c>
      <c r="BB32" s="135">
        <v>15.66</v>
      </c>
      <c r="BC32" s="135">
        <v>22.86</v>
      </c>
      <c r="BD32" s="135">
        <v>16.119999999999997</v>
      </c>
      <c r="BE32" s="135">
        <v>25.82</v>
      </c>
      <c r="BF32" s="135"/>
      <c r="BG32" s="135"/>
      <c r="BH32" s="135">
        <v>223.66</v>
      </c>
      <c r="BI32" s="135">
        <v>694.29</v>
      </c>
      <c r="BJ32" s="135">
        <v>1081.25</v>
      </c>
      <c r="BK32" s="135">
        <v>486.15999999999997</v>
      </c>
      <c r="BL32" s="135">
        <v>220.57999999999998</v>
      </c>
      <c r="BM32" s="135">
        <v>12.35</v>
      </c>
      <c r="BN32" s="135">
        <v>1.48</v>
      </c>
      <c r="BO32" s="135">
        <v>360.63</v>
      </c>
      <c r="BP32" s="135" t="s">
        <v>0</v>
      </c>
      <c r="BQ32" s="135" t="s">
        <v>0</v>
      </c>
      <c r="BR32" s="135" t="s">
        <v>0</v>
      </c>
      <c r="BS32" s="135">
        <v>0.05</v>
      </c>
      <c r="BT32" s="135" t="s">
        <v>0</v>
      </c>
      <c r="BU32" s="135"/>
      <c r="BV32" s="136">
        <v>1148.02</v>
      </c>
      <c r="BW32" s="136"/>
      <c r="BX32" s="135">
        <v>1148.02</v>
      </c>
      <c r="BY32" s="135">
        <v>843.73</v>
      </c>
      <c r="BZ32" s="135">
        <v>829.04</v>
      </c>
      <c r="CA32" s="135">
        <v>14.69</v>
      </c>
      <c r="CB32" s="135">
        <v>304.29000000000002</v>
      </c>
      <c r="CC32" s="135">
        <v>0</v>
      </c>
      <c r="CD32" s="135">
        <v>93.740000000000009</v>
      </c>
      <c r="CE32" s="135" t="s">
        <v>0</v>
      </c>
      <c r="CF32" s="135" t="s">
        <v>0</v>
      </c>
      <c r="CG32" s="135">
        <v>210.54999999999998</v>
      </c>
      <c r="CH32" s="136">
        <v>17698.45</v>
      </c>
    </row>
    <row r="33" spans="1:86" x14ac:dyDescent="0.2">
      <c r="A33" s="130">
        <v>1942</v>
      </c>
      <c r="B33" s="135">
        <v>14969.96</v>
      </c>
      <c r="C33" s="136">
        <v>6639.38</v>
      </c>
      <c r="D33" s="135"/>
      <c r="E33" s="135"/>
      <c r="F33" s="135"/>
      <c r="G33" s="135"/>
      <c r="H33" s="135"/>
      <c r="I33" s="135">
        <v>44.4</v>
      </c>
      <c r="J33" s="135"/>
      <c r="K33" s="135">
        <v>1534.18</v>
      </c>
      <c r="L33" s="135"/>
      <c r="M33" s="135"/>
      <c r="N33" s="135"/>
      <c r="O33" s="135"/>
      <c r="P33" s="135"/>
      <c r="Q33" s="135"/>
      <c r="R33" s="135">
        <v>714.76</v>
      </c>
      <c r="S33" s="135"/>
      <c r="T33" s="135"/>
      <c r="U33" s="135"/>
      <c r="V33" s="135"/>
      <c r="W33" s="135">
        <v>23.3</v>
      </c>
      <c r="X33" s="135">
        <v>135.26</v>
      </c>
      <c r="Y33" s="135">
        <v>96.97</v>
      </c>
      <c r="Z33" s="135"/>
      <c r="AA33" s="135">
        <v>27.619999999999997</v>
      </c>
      <c r="AB33" s="135">
        <v>111.99000000000001</v>
      </c>
      <c r="AC33" s="135">
        <v>103.53</v>
      </c>
      <c r="AD33" s="135"/>
      <c r="AE33" s="135">
        <v>187.95000000000002</v>
      </c>
      <c r="AF33" s="135">
        <v>32.270000000000003</v>
      </c>
      <c r="AG33" s="135">
        <v>8.7189999999999994</v>
      </c>
      <c r="AH33" s="135">
        <v>10.5</v>
      </c>
      <c r="AI33" s="135">
        <v>66.5</v>
      </c>
      <c r="AJ33" s="135">
        <v>60.93</v>
      </c>
      <c r="AK33" s="135">
        <v>74.38</v>
      </c>
      <c r="AL33" s="135">
        <v>193.61999999999998</v>
      </c>
      <c r="AM33" s="135">
        <v>103.4</v>
      </c>
      <c r="AN33" s="135">
        <v>103.4</v>
      </c>
      <c r="AO33" s="135"/>
      <c r="AP33" s="135">
        <v>34.090000000000003</v>
      </c>
      <c r="AQ33" s="135"/>
      <c r="AR33" s="135"/>
      <c r="AS33" s="135">
        <v>206.52</v>
      </c>
      <c r="AT33" s="135" t="s">
        <v>0</v>
      </c>
      <c r="AU33" s="135">
        <v>40.25</v>
      </c>
      <c r="AV33" s="135" t="s">
        <v>0</v>
      </c>
      <c r="AW33" s="135">
        <v>202.23</v>
      </c>
      <c r="AX33" s="135"/>
      <c r="AY33" s="135"/>
      <c r="AZ33" s="135"/>
      <c r="BA33" s="135">
        <v>57.3</v>
      </c>
      <c r="BB33" s="135">
        <v>37.06</v>
      </c>
      <c r="BC33" s="135">
        <v>34.07</v>
      </c>
      <c r="BD33" s="135">
        <v>22.89</v>
      </c>
      <c r="BE33" s="135">
        <v>43.9</v>
      </c>
      <c r="BF33" s="135"/>
      <c r="BG33" s="135"/>
      <c r="BH33" s="135">
        <v>831.84</v>
      </c>
      <c r="BI33" s="135">
        <v>582.94000000000005</v>
      </c>
      <c r="BJ33" s="135">
        <v>2159.4</v>
      </c>
      <c r="BK33" s="135">
        <v>287.82</v>
      </c>
      <c r="BL33" s="135">
        <v>114.29</v>
      </c>
      <c r="BM33" s="135">
        <v>109.21000000000001</v>
      </c>
      <c r="BN33" s="135">
        <v>0.93</v>
      </c>
      <c r="BO33" s="135">
        <v>244.19</v>
      </c>
      <c r="BP33" s="135" t="s">
        <v>0</v>
      </c>
      <c r="BQ33" s="135" t="s">
        <v>0</v>
      </c>
      <c r="BR33" s="135" t="s">
        <v>0</v>
      </c>
      <c r="BS33" s="135"/>
      <c r="BT33" s="135">
        <v>1402.96</v>
      </c>
      <c r="BU33" s="135">
        <v>286.14</v>
      </c>
      <c r="BV33" s="136">
        <v>1527.61</v>
      </c>
      <c r="BW33" s="136"/>
      <c r="BX33" s="135">
        <v>1527.61</v>
      </c>
      <c r="BY33" s="135">
        <v>1217.1099999999999</v>
      </c>
      <c r="BZ33" s="135">
        <v>1217.1099999999999</v>
      </c>
      <c r="CA33" s="135">
        <v>0</v>
      </c>
      <c r="CB33" s="135">
        <v>310.5</v>
      </c>
      <c r="CC33" s="135">
        <v>176.46</v>
      </c>
      <c r="CD33" s="135">
        <v>66.5</v>
      </c>
      <c r="CE33" s="135" t="s">
        <v>0</v>
      </c>
      <c r="CF33" s="135" t="s">
        <v>0</v>
      </c>
      <c r="CG33" s="135">
        <v>67.540000000000006</v>
      </c>
      <c r="CH33" s="136">
        <v>16497.57</v>
      </c>
    </row>
    <row r="34" spans="1:86" x14ac:dyDescent="0.2">
      <c r="A34" s="130">
        <v>1943</v>
      </c>
      <c r="B34" s="135">
        <v>17889.849999999999</v>
      </c>
      <c r="C34" s="136">
        <v>7096.35</v>
      </c>
      <c r="D34" s="135"/>
      <c r="E34" s="135"/>
      <c r="F34" s="135"/>
      <c r="G34" s="135"/>
      <c r="H34" s="135"/>
      <c r="I34" s="135">
        <v>50.54</v>
      </c>
      <c r="J34" s="135"/>
      <c r="K34" s="135">
        <v>2009.6</v>
      </c>
      <c r="L34" s="135"/>
      <c r="M34" s="135"/>
      <c r="N34" s="135"/>
      <c r="O34" s="135"/>
      <c r="P34" s="135"/>
      <c r="Q34" s="135"/>
      <c r="R34" s="135">
        <v>921.37</v>
      </c>
      <c r="S34" s="135"/>
      <c r="T34" s="135"/>
      <c r="U34" s="135"/>
      <c r="V34" s="135"/>
      <c r="W34" s="135">
        <v>40.89</v>
      </c>
      <c r="X34" s="135">
        <v>276.71000000000004</v>
      </c>
      <c r="Y34" s="135">
        <v>230.48</v>
      </c>
      <c r="Z34" s="135">
        <v>4.29</v>
      </c>
      <c r="AA34" s="135">
        <v>25.48</v>
      </c>
      <c r="AB34" s="135">
        <v>152.56</v>
      </c>
      <c r="AC34" s="135">
        <v>96.240000000000009</v>
      </c>
      <c r="AD34" s="135"/>
      <c r="AE34" s="135">
        <v>194.71</v>
      </c>
      <c r="AF34" s="135">
        <v>46.379999999999995</v>
      </c>
      <c r="AG34" s="135">
        <v>102.9</v>
      </c>
      <c r="AH34" s="135">
        <v>3</v>
      </c>
      <c r="AI34" s="135">
        <v>79</v>
      </c>
      <c r="AJ34" s="135">
        <v>95.839999999999989</v>
      </c>
      <c r="AK34" s="135">
        <v>58.82</v>
      </c>
      <c r="AL34" s="135">
        <v>285.92</v>
      </c>
      <c r="AM34" s="135">
        <v>120.49</v>
      </c>
      <c r="AN34" s="135">
        <v>120.49</v>
      </c>
      <c r="AO34" s="135"/>
      <c r="AP34" s="135">
        <v>42.6</v>
      </c>
      <c r="AQ34" s="135"/>
      <c r="AR34" s="135"/>
      <c r="AS34" s="135">
        <v>115.33</v>
      </c>
      <c r="AT34" s="135" t="s">
        <v>0</v>
      </c>
      <c r="AU34" s="135">
        <v>54.589999999999996</v>
      </c>
      <c r="AV34" s="135" t="s">
        <v>0</v>
      </c>
      <c r="AW34" s="135">
        <v>337.28000000000003</v>
      </c>
      <c r="AX34" s="135"/>
      <c r="AY34" s="135"/>
      <c r="AZ34" s="135"/>
      <c r="BA34" s="135">
        <v>61.019999999999996</v>
      </c>
      <c r="BB34" s="135">
        <v>40.599999999999994</v>
      </c>
      <c r="BC34" s="135">
        <v>74.989999999999995</v>
      </c>
      <c r="BD34" s="135">
        <v>35.049999999999997</v>
      </c>
      <c r="BE34" s="135">
        <v>81.88</v>
      </c>
      <c r="BF34" s="135">
        <v>32.33</v>
      </c>
      <c r="BG34" s="135"/>
      <c r="BH34" s="135">
        <v>2049.66</v>
      </c>
      <c r="BI34" s="135">
        <v>668.2399999999999</v>
      </c>
      <c r="BJ34" s="135">
        <v>2862.67</v>
      </c>
      <c r="BK34" s="135">
        <v>644.24</v>
      </c>
      <c r="BL34" s="135">
        <v>385.14</v>
      </c>
      <c r="BM34" s="135">
        <v>126.58</v>
      </c>
      <c r="BN34" s="135">
        <v>0.74</v>
      </c>
      <c r="BO34" s="135"/>
      <c r="BP34" s="135" t="s">
        <v>0</v>
      </c>
      <c r="BQ34" s="135" t="s">
        <v>0</v>
      </c>
      <c r="BR34" s="135" t="s">
        <v>0</v>
      </c>
      <c r="BS34" s="135"/>
      <c r="BT34" s="135">
        <v>1705.97</v>
      </c>
      <c r="BU34" s="135">
        <v>345.5</v>
      </c>
      <c r="BV34" s="136">
        <v>2548.4900000000002</v>
      </c>
      <c r="BW34" s="136"/>
      <c r="BX34" s="135">
        <v>2548.4900000000002</v>
      </c>
      <c r="BY34" s="135">
        <v>1787.25</v>
      </c>
      <c r="BZ34" s="135">
        <v>1787.25</v>
      </c>
      <c r="CA34" s="135">
        <v>0</v>
      </c>
      <c r="CB34" s="135">
        <v>761.2399999999999</v>
      </c>
      <c r="CC34" s="135">
        <v>312.53999999999996</v>
      </c>
      <c r="CD34" s="135">
        <v>67</v>
      </c>
      <c r="CE34" s="135">
        <v>297.09999999999997</v>
      </c>
      <c r="CF34" s="135" t="s">
        <v>0</v>
      </c>
      <c r="CG34" s="135">
        <v>84.6</v>
      </c>
      <c r="CH34" s="136">
        <v>20438.34</v>
      </c>
    </row>
    <row r="35" spans="1:86" x14ac:dyDescent="0.2">
      <c r="A35" s="130">
        <v>1944</v>
      </c>
      <c r="B35" s="135">
        <v>23615.83</v>
      </c>
      <c r="C35" s="136">
        <v>9491.92</v>
      </c>
      <c r="D35" s="135"/>
      <c r="E35" s="135"/>
      <c r="F35" s="135"/>
      <c r="G35" s="135"/>
      <c r="H35" s="135"/>
      <c r="I35" s="135">
        <v>54.54</v>
      </c>
      <c r="J35" s="135"/>
      <c r="K35" s="135">
        <v>2140.8200000000002</v>
      </c>
      <c r="L35" s="135"/>
      <c r="M35" s="135"/>
      <c r="N35" s="135"/>
      <c r="O35" s="135"/>
      <c r="P35" s="135"/>
      <c r="Q35" s="135"/>
      <c r="R35" s="135">
        <v>872.9</v>
      </c>
      <c r="S35" s="135"/>
      <c r="T35" s="135"/>
      <c r="U35" s="135"/>
      <c r="V35" s="135"/>
      <c r="W35" s="135">
        <v>41.34</v>
      </c>
      <c r="X35" s="135">
        <v>396.16</v>
      </c>
      <c r="Y35" s="135">
        <v>369.15999999999997</v>
      </c>
      <c r="Z35" s="135">
        <v>9.48</v>
      </c>
      <c r="AA35" s="135">
        <v>2.15</v>
      </c>
      <c r="AB35" s="135">
        <v>155.76000000000002</v>
      </c>
      <c r="AC35" s="135">
        <v>113.47</v>
      </c>
      <c r="AD35" s="135"/>
      <c r="AE35" s="135">
        <v>225.20000000000002</v>
      </c>
      <c r="AF35" s="135">
        <v>75.11</v>
      </c>
      <c r="AG35" s="135">
        <v>49.3</v>
      </c>
      <c r="AH35" s="135">
        <v>14.5</v>
      </c>
      <c r="AI35" s="135">
        <v>80</v>
      </c>
      <c r="AJ35" s="135">
        <v>117.08</v>
      </c>
      <c r="AK35" s="135">
        <v>74.289999999999992</v>
      </c>
      <c r="AL35" s="135">
        <v>348.16999999999996</v>
      </c>
      <c r="AM35" s="135">
        <v>151.60000000000002</v>
      </c>
      <c r="AN35" s="135">
        <v>151.60000000000002</v>
      </c>
      <c r="AO35" s="135"/>
      <c r="AP35" s="135">
        <v>45.64</v>
      </c>
      <c r="AQ35" s="135"/>
      <c r="AR35" s="135"/>
      <c r="AS35" s="135">
        <v>88.91</v>
      </c>
      <c r="AT35" s="135" t="s">
        <v>0</v>
      </c>
      <c r="AU35" s="135">
        <v>57.82</v>
      </c>
      <c r="AV35" s="135" t="s">
        <v>0</v>
      </c>
      <c r="AW35" s="135">
        <v>576.78</v>
      </c>
      <c r="AX35" s="135"/>
      <c r="AY35" s="135"/>
      <c r="AZ35" s="135"/>
      <c r="BA35" s="135">
        <v>71.53</v>
      </c>
      <c r="BB35" s="135">
        <v>50.85</v>
      </c>
      <c r="BC35" s="135">
        <v>113.77</v>
      </c>
      <c r="BD35" s="135">
        <v>47.33</v>
      </c>
      <c r="BE35" s="135">
        <v>226.16</v>
      </c>
      <c r="BF35" s="135">
        <v>51.42</v>
      </c>
      <c r="BG35" s="135"/>
      <c r="BH35" s="135">
        <v>4025.29</v>
      </c>
      <c r="BI35" s="135">
        <v>896.88</v>
      </c>
      <c r="BJ35" s="135">
        <v>3700.8</v>
      </c>
      <c r="BK35" s="135">
        <v>901.91</v>
      </c>
      <c r="BL35" s="135">
        <v>502</v>
      </c>
      <c r="BM35" s="135">
        <v>223.1</v>
      </c>
      <c r="BN35" s="135">
        <v>0.67</v>
      </c>
      <c r="BO35" s="135"/>
      <c r="BP35" s="135" t="s">
        <v>0</v>
      </c>
      <c r="BQ35" s="135" t="s">
        <v>0</v>
      </c>
      <c r="BR35" s="135" t="s">
        <v>0</v>
      </c>
      <c r="BS35" s="135"/>
      <c r="BT35" s="135">
        <v>2073.12</v>
      </c>
      <c r="BU35" s="135">
        <v>501.58000000000004</v>
      </c>
      <c r="BV35" s="136">
        <v>3258.5</v>
      </c>
      <c r="BW35" s="136"/>
      <c r="BX35" s="135">
        <v>3258.5</v>
      </c>
      <c r="BY35" s="135">
        <v>2630.89</v>
      </c>
      <c r="BZ35" s="135">
        <v>2630.89</v>
      </c>
      <c r="CA35" s="135">
        <v>0</v>
      </c>
      <c r="CB35" s="135">
        <v>627.61</v>
      </c>
      <c r="CC35" s="135">
        <v>452.09</v>
      </c>
      <c r="CD35" s="135">
        <v>66.5</v>
      </c>
      <c r="CE35" s="135">
        <v>30</v>
      </c>
      <c r="CF35" s="135" t="s">
        <v>0</v>
      </c>
      <c r="CG35" s="135">
        <v>79.02000000000001</v>
      </c>
      <c r="CH35" s="136">
        <v>26874.33</v>
      </c>
    </row>
    <row r="36" spans="1:86" x14ac:dyDescent="0.2">
      <c r="A36" s="130">
        <v>1945</v>
      </c>
      <c r="B36" s="135">
        <v>27304.25</v>
      </c>
      <c r="C36" s="136">
        <v>12309.25</v>
      </c>
      <c r="D36" s="135"/>
      <c r="E36" s="135"/>
      <c r="F36" s="135"/>
      <c r="G36" s="135"/>
      <c r="H36" s="135"/>
      <c r="I36" s="135">
        <v>64.67</v>
      </c>
      <c r="J36" s="135"/>
      <c r="K36" s="135">
        <v>1685.44</v>
      </c>
      <c r="L36" s="135"/>
      <c r="M36" s="135"/>
      <c r="N36" s="135"/>
      <c r="O36" s="135"/>
      <c r="P36" s="135"/>
      <c r="Q36" s="135"/>
      <c r="R36" s="135">
        <v>792.23</v>
      </c>
      <c r="S36" s="135"/>
      <c r="T36" s="135"/>
      <c r="U36" s="135"/>
      <c r="V36" s="135"/>
      <c r="W36" s="135">
        <v>43.23</v>
      </c>
      <c r="X36" s="135">
        <v>138.44999999999999</v>
      </c>
      <c r="Y36" s="135">
        <v>81.739999999999995</v>
      </c>
      <c r="Z36" s="135">
        <v>2.61</v>
      </c>
      <c r="AA36" s="135">
        <v>4.43</v>
      </c>
      <c r="AB36" s="135">
        <v>145.24</v>
      </c>
      <c r="AC36" s="135">
        <v>116.4</v>
      </c>
      <c r="AD36" s="135"/>
      <c r="AE36" s="135">
        <v>183.44</v>
      </c>
      <c r="AF36" s="135">
        <v>57.31</v>
      </c>
      <c r="AG36" s="135">
        <v>16.740000000000002</v>
      </c>
      <c r="AH36" s="135">
        <v>25.82</v>
      </c>
      <c r="AI36" s="135">
        <v>69.5</v>
      </c>
      <c r="AJ36" s="135">
        <v>97.08</v>
      </c>
      <c r="AK36" s="135">
        <v>71.849999999999994</v>
      </c>
      <c r="AL36" s="135">
        <v>333.08</v>
      </c>
      <c r="AM36" s="135">
        <v>153.44</v>
      </c>
      <c r="AN36" s="135">
        <v>153.44</v>
      </c>
      <c r="AO36" s="135"/>
      <c r="AP36" s="135">
        <v>53.71</v>
      </c>
      <c r="AQ36" s="135"/>
      <c r="AR36" s="135"/>
      <c r="AS36" s="135">
        <v>363</v>
      </c>
      <c r="AT36" s="135" t="s">
        <v>0</v>
      </c>
      <c r="AU36" s="135">
        <v>77.34</v>
      </c>
      <c r="AV36" s="135" t="s">
        <v>0</v>
      </c>
      <c r="AW36" s="135">
        <v>629.34999999999991</v>
      </c>
      <c r="AX36" s="135"/>
      <c r="AY36" s="135"/>
      <c r="AZ36" s="135"/>
      <c r="BA36" s="135">
        <v>77.97</v>
      </c>
      <c r="BB36" s="135">
        <v>55.160000000000004</v>
      </c>
      <c r="BC36" s="135">
        <v>133.56</v>
      </c>
      <c r="BD36" s="135">
        <v>50.2</v>
      </c>
      <c r="BE36" s="135">
        <v>227.78</v>
      </c>
      <c r="BF36" s="135">
        <v>64.740000000000009</v>
      </c>
      <c r="BG36" s="135"/>
      <c r="BH36" s="135">
        <v>4826.07</v>
      </c>
      <c r="BI36" s="135">
        <v>1036.18</v>
      </c>
      <c r="BJ36" s="135">
        <v>3983.92</v>
      </c>
      <c r="BK36" s="135">
        <v>1060.46</v>
      </c>
      <c r="BL36" s="135">
        <v>557.06999999999994</v>
      </c>
      <c r="BM36" s="135">
        <v>337.27000000000004</v>
      </c>
      <c r="BN36" s="135">
        <v>0.72000000000000008</v>
      </c>
      <c r="BO36" s="135"/>
      <c r="BP36" s="135" t="s">
        <v>0</v>
      </c>
      <c r="BQ36" s="135" t="s">
        <v>0</v>
      </c>
      <c r="BR36" s="135" t="s">
        <v>0</v>
      </c>
      <c r="BS36" s="135"/>
      <c r="BT36" s="135">
        <v>2028.4</v>
      </c>
      <c r="BU36" s="135">
        <v>36.6</v>
      </c>
      <c r="BV36" s="136">
        <v>2899.1600000000003</v>
      </c>
      <c r="BW36" s="136"/>
      <c r="BX36" s="135">
        <v>2899.1600000000003</v>
      </c>
      <c r="BY36" s="135">
        <v>2306.46</v>
      </c>
      <c r="BZ36" s="135">
        <v>2306.46</v>
      </c>
      <c r="CA36" s="135">
        <v>0</v>
      </c>
      <c r="CB36" s="135">
        <v>592.70000000000005</v>
      </c>
      <c r="CC36" s="135">
        <v>488.15</v>
      </c>
      <c r="CD36" s="135">
        <v>65.5</v>
      </c>
      <c r="CE36" s="135" t="s">
        <v>0</v>
      </c>
      <c r="CF36" s="135" t="s">
        <v>0</v>
      </c>
      <c r="CG36" s="135">
        <v>39.050000000000004</v>
      </c>
      <c r="CH36" s="136">
        <v>30203.41</v>
      </c>
    </row>
    <row r="37" spans="1:86" x14ac:dyDescent="0.2">
      <c r="A37" s="130">
        <v>1946</v>
      </c>
      <c r="B37" s="135">
        <v>30077.999999999996</v>
      </c>
      <c r="C37" s="136">
        <v>19092.739999999998</v>
      </c>
      <c r="D37" s="135"/>
      <c r="E37" s="135"/>
      <c r="F37" s="135"/>
      <c r="G37" s="135"/>
      <c r="H37" s="135"/>
      <c r="I37" s="135">
        <v>82.03</v>
      </c>
      <c r="J37" s="135"/>
      <c r="K37" s="135">
        <v>1654.5</v>
      </c>
      <c r="L37" s="135"/>
      <c r="M37" s="135"/>
      <c r="N37" s="135"/>
      <c r="O37" s="135"/>
      <c r="P37" s="135"/>
      <c r="Q37" s="135"/>
      <c r="R37" s="135">
        <v>629.52</v>
      </c>
      <c r="S37" s="135"/>
      <c r="T37" s="135"/>
      <c r="U37" s="135"/>
      <c r="V37" s="135"/>
      <c r="W37" s="135">
        <v>46.83</v>
      </c>
      <c r="X37" s="135">
        <v>110.11</v>
      </c>
      <c r="Y37" s="135">
        <v>38.229999999999997</v>
      </c>
      <c r="Z37" s="135">
        <v>5.8599999999999994</v>
      </c>
      <c r="AA37" s="135">
        <v>7.82</v>
      </c>
      <c r="AB37" s="135">
        <v>94.08</v>
      </c>
      <c r="AC37" s="135">
        <v>116.03</v>
      </c>
      <c r="AD37" s="135"/>
      <c r="AE37" s="135">
        <v>325.04000000000002</v>
      </c>
      <c r="AF37" s="135">
        <v>19.82</v>
      </c>
      <c r="AG37" s="135">
        <v>116.13</v>
      </c>
      <c r="AH37" s="135">
        <v>32.910000000000004</v>
      </c>
      <c r="AI37" s="135">
        <v>61.25</v>
      </c>
      <c r="AJ37" s="135">
        <v>102.78</v>
      </c>
      <c r="AK37" s="135">
        <v>84.78</v>
      </c>
      <c r="AL37" s="135">
        <v>317.66000000000003</v>
      </c>
      <c r="AM37" s="135">
        <v>244.47</v>
      </c>
      <c r="AN37" s="135">
        <v>148.27000000000001</v>
      </c>
      <c r="AO37" s="135">
        <v>96.199999999999989</v>
      </c>
      <c r="AP37" s="135">
        <v>73.239999999999995</v>
      </c>
      <c r="AQ37" s="135" t="s">
        <v>0</v>
      </c>
      <c r="AR37" s="135" t="s">
        <v>0</v>
      </c>
      <c r="AS37" s="135">
        <v>498.34000000000003</v>
      </c>
      <c r="AT37" s="135" t="s">
        <v>0</v>
      </c>
      <c r="AU37" s="135">
        <v>86.7</v>
      </c>
      <c r="AV37" s="135" t="s">
        <v>0</v>
      </c>
      <c r="AW37" s="135">
        <v>670.96</v>
      </c>
      <c r="AX37" s="135">
        <v>341.5</v>
      </c>
      <c r="AY37" s="135">
        <v>329.4</v>
      </c>
      <c r="AZ37" s="135"/>
      <c r="BA37" s="135">
        <v>89.31</v>
      </c>
      <c r="BB37" s="135">
        <v>63.38</v>
      </c>
      <c r="BC37" s="135">
        <v>163.64000000000001</v>
      </c>
      <c r="BD37" s="135">
        <v>63.32</v>
      </c>
      <c r="BE37" s="135">
        <v>208.2</v>
      </c>
      <c r="BF37" s="135">
        <v>78.240000000000009</v>
      </c>
      <c r="BG37" s="135"/>
      <c r="BH37" s="135">
        <v>1549.92</v>
      </c>
      <c r="BI37" s="135">
        <v>1159.5500000000002</v>
      </c>
      <c r="BJ37" s="135">
        <v>2269.0800000000004</v>
      </c>
      <c r="BK37" s="135">
        <v>1271.8499999999999</v>
      </c>
      <c r="BL37" s="135">
        <v>592.43999999999994</v>
      </c>
      <c r="BM37" s="135">
        <v>403.78</v>
      </c>
      <c r="BN37" s="135">
        <v>1.01</v>
      </c>
      <c r="BO37" s="135"/>
      <c r="BP37" s="135" t="s">
        <v>0</v>
      </c>
      <c r="BQ37" s="135" t="s">
        <v>0</v>
      </c>
      <c r="BR37" s="135" t="s">
        <v>0</v>
      </c>
      <c r="BS37" s="135"/>
      <c r="BT37" s="135" t="s">
        <v>0</v>
      </c>
      <c r="BU37" s="135"/>
      <c r="BV37" s="136">
        <v>2465.71</v>
      </c>
      <c r="BW37" s="136"/>
      <c r="BX37" s="135">
        <v>2465.71</v>
      </c>
      <c r="BY37" s="135">
        <v>2102.36</v>
      </c>
      <c r="BZ37" s="135">
        <v>2062.56</v>
      </c>
      <c r="CA37" s="135">
        <v>39.800000000000004</v>
      </c>
      <c r="CB37" s="135">
        <v>363.35</v>
      </c>
      <c r="CC37" s="135">
        <v>294.5</v>
      </c>
      <c r="CD37" s="135">
        <v>61.25</v>
      </c>
      <c r="CE37" s="135" t="s">
        <v>0</v>
      </c>
      <c r="CF37" s="135" t="s">
        <v>0</v>
      </c>
      <c r="CG37" s="135">
        <v>7.6</v>
      </c>
      <c r="CH37" s="136">
        <v>32543.709999999995</v>
      </c>
    </row>
    <row r="38" spans="1:86" x14ac:dyDescent="0.2">
      <c r="A38" s="130">
        <v>1947</v>
      </c>
      <c r="B38" s="135">
        <v>36047.869999999995</v>
      </c>
      <c r="C38" s="136">
        <v>23986.31</v>
      </c>
      <c r="D38" s="135"/>
      <c r="E38" s="135"/>
      <c r="F38" s="135"/>
      <c r="G38" s="135"/>
      <c r="H38" s="135"/>
      <c r="I38" s="135">
        <v>83.41</v>
      </c>
      <c r="J38" s="135"/>
      <c r="K38" s="135">
        <v>2259.7600000000002</v>
      </c>
      <c r="L38" s="135"/>
      <c r="M38" s="135"/>
      <c r="N38" s="135"/>
      <c r="O38" s="135"/>
      <c r="P38" s="135"/>
      <c r="Q38" s="135"/>
      <c r="R38" s="135">
        <v>1095.54</v>
      </c>
      <c r="S38" s="135"/>
      <c r="T38" s="135"/>
      <c r="U38" s="135"/>
      <c r="V38" s="135"/>
      <c r="W38" s="135">
        <v>56.01</v>
      </c>
      <c r="X38" s="135">
        <v>103.31</v>
      </c>
      <c r="Y38" s="135">
        <v>26.38</v>
      </c>
      <c r="Z38" s="135">
        <v>3.27</v>
      </c>
      <c r="AA38" s="135">
        <v>3.5500000000000003</v>
      </c>
      <c r="AB38" s="135">
        <v>57.480000000000004</v>
      </c>
      <c r="AC38" s="135">
        <v>114.72</v>
      </c>
      <c r="AD38" s="135"/>
      <c r="AE38" s="135">
        <v>523.91</v>
      </c>
      <c r="AF38" s="135">
        <v>32.68</v>
      </c>
      <c r="AG38" s="135">
        <v>90.929999999999993</v>
      </c>
      <c r="AH38" s="135">
        <v>37.699999999999996</v>
      </c>
      <c r="AI38" s="135">
        <v>65.449999999999989</v>
      </c>
      <c r="AJ38" s="135">
        <v>82.03</v>
      </c>
      <c r="AK38" s="135">
        <v>126.5</v>
      </c>
      <c r="AL38" s="135">
        <v>379.96000000000004</v>
      </c>
      <c r="AM38" s="135">
        <v>300.44000000000005</v>
      </c>
      <c r="AN38" s="135">
        <v>145.44000000000003</v>
      </c>
      <c r="AO38" s="135">
        <v>155</v>
      </c>
      <c r="AP38" s="135">
        <v>79.540000000000006</v>
      </c>
      <c r="AQ38" s="135" t="s">
        <v>0</v>
      </c>
      <c r="AR38" s="135" t="s">
        <v>0</v>
      </c>
      <c r="AS38" s="135">
        <v>547.69999999999993</v>
      </c>
      <c r="AT38" s="135" t="s">
        <v>0</v>
      </c>
      <c r="AU38" s="135">
        <v>94.339999999999989</v>
      </c>
      <c r="AV38" s="135" t="s">
        <v>0</v>
      </c>
      <c r="AW38" s="135">
        <v>628.75</v>
      </c>
      <c r="AX38" s="135">
        <v>345.3</v>
      </c>
      <c r="AY38" s="135">
        <v>283.5</v>
      </c>
      <c r="AZ38" s="135"/>
      <c r="BA38" s="135">
        <v>101.75</v>
      </c>
      <c r="BB38" s="135">
        <v>74.539999999999992</v>
      </c>
      <c r="BC38" s="135">
        <v>152.85000000000002</v>
      </c>
      <c r="BD38" s="135">
        <v>68.540000000000006</v>
      </c>
      <c r="BE38" s="135">
        <v>178.37</v>
      </c>
      <c r="BF38" s="135">
        <v>47.169999999999995</v>
      </c>
      <c r="BG38" s="135"/>
      <c r="BH38" s="135">
        <v>1042.9299999999998</v>
      </c>
      <c r="BI38" s="135">
        <v>1462.75</v>
      </c>
      <c r="BJ38" s="135">
        <v>2797.38</v>
      </c>
      <c r="BK38" s="135">
        <v>1608.5400000000002</v>
      </c>
      <c r="BL38" s="135">
        <v>640.70000000000005</v>
      </c>
      <c r="BM38" s="135">
        <v>547.2399999999999</v>
      </c>
      <c r="BN38" s="135">
        <v>0.9</v>
      </c>
      <c r="BO38" s="135"/>
      <c r="BP38" s="135" t="s">
        <v>0</v>
      </c>
      <c r="BQ38" s="135" t="s">
        <v>0</v>
      </c>
      <c r="BR38" s="135" t="s">
        <v>0</v>
      </c>
      <c r="BS38" s="135"/>
      <c r="BT38" s="135" t="s">
        <v>0</v>
      </c>
      <c r="BU38" s="135"/>
      <c r="BV38" s="136">
        <v>2571.08</v>
      </c>
      <c r="BW38" s="136"/>
      <c r="BX38" s="135">
        <v>2571.08</v>
      </c>
      <c r="BY38" s="135">
        <v>2220.4299999999998</v>
      </c>
      <c r="BZ38" s="135">
        <v>2167.8199999999997</v>
      </c>
      <c r="CA38" s="135">
        <v>52.61</v>
      </c>
      <c r="CB38" s="135">
        <v>350.65000000000003</v>
      </c>
      <c r="CC38" s="135">
        <v>285.00000000000006</v>
      </c>
      <c r="CD38" s="135">
        <v>65.449999999999989</v>
      </c>
      <c r="CE38" s="135" t="s">
        <v>0</v>
      </c>
      <c r="CF38" s="135" t="s">
        <v>0</v>
      </c>
      <c r="CG38" s="135">
        <v>0.2</v>
      </c>
      <c r="CH38" s="136">
        <v>38618.949999999997</v>
      </c>
    </row>
    <row r="39" spans="1:86" x14ac:dyDescent="0.2">
      <c r="A39" s="130">
        <v>1948</v>
      </c>
      <c r="B39" s="135">
        <v>38625.779999999992</v>
      </c>
      <c r="C39" s="136">
        <v>24734.26</v>
      </c>
      <c r="D39" s="135"/>
      <c r="E39" s="135"/>
      <c r="F39" s="135"/>
      <c r="G39" s="135"/>
      <c r="H39" s="135"/>
      <c r="I39" s="135">
        <v>74.59</v>
      </c>
      <c r="J39" s="135"/>
      <c r="K39" s="135">
        <v>2722.87</v>
      </c>
      <c r="L39" s="135"/>
      <c r="M39" s="135"/>
      <c r="N39" s="135"/>
      <c r="O39" s="135"/>
      <c r="P39" s="135"/>
      <c r="Q39" s="135"/>
      <c r="R39" s="135">
        <v>1538.49</v>
      </c>
      <c r="S39" s="135"/>
      <c r="T39" s="135"/>
      <c r="U39" s="135"/>
      <c r="V39" s="135"/>
      <c r="W39" s="135">
        <v>73.92</v>
      </c>
      <c r="X39" s="135">
        <v>101.86</v>
      </c>
      <c r="Y39" s="135">
        <v>26.22</v>
      </c>
      <c r="Z39" s="135">
        <v>1.21</v>
      </c>
      <c r="AA39" s="135">
        <v>3.9899999999999998</v>
      </c>
      <c r="AB39" s="135">
        <v>101.92</v>
      </c>
      <c r="AC39" s="135">
        <v>176.96</v>
      </c>
      <c r="AD39" s="135"/>
      <c r="AE39" s="135">
        <v>292.69</v>
      </c>
      <c r="AF39" s="135">
        <v>53.55</v>
      </c>
      <c r="AG39" s="135">
        <v>86.6</v>
      </c>
      <c r="AH39" s="135">
        <v>85.44</v>
      </c>
      <c r="AI39" s="135">
        <v>60.13</v>
      </c>
      <c r="AJ39" s="135">
        <v>151.31</v>
      </c>
      <c r="AK39" s="135">
        <v>190.34</v>
      </c>
      <c r="AL39" s="135">
        <v>356.79</v>
      </c>
      <c r="AM39" s="135">
        <v>275.76</v>
      </c>
      <c r="AN39" s="135">
        <v>161.66</v>
      </c>
      <c r="AO39" s="135">
        <v>114.1</v>
      </c>
      <c r="AP39" s="135">
        <v>81.05</v>
      </c>
      <c r="AQ39" s="135" t="s">
        <v>0</v>
      </c>
      <c r="AR39" s="135" t="s">
        <v>0</v>
      </c>
      <c r="AS39" s="135">
        <v>414.65000000000003</v>
      </c>
      <c r="AT39" s="135" t="s">
        <v>0</v>
      </c>
      <c r="AU39" s="135">
        <v>104.59</v>
      </c>
      <c r="AV39" s="135" t="s">
        <v>0</v>
      </c>
      <c r="AW39" s="135">
        <v>571.1</v>
      </c>
      <c r="AX39" s="135">
        <v>388.6</v>
      </c>
      <c r="AY39" s="135">
        <v>182.5</v>
      </c>
      <c r="AZ39" s="135"/>
      <c r="BA39" s="135">
        <v>117.82</v>
      </c>
      <c r="BB39" s="135">
        <v>93.44</v>
      </c>
      <c r="BC39" s="135">
        <v>155.23000000000002</v>
      </c>
      <c r="BD39" s="135">
        <v>64.69</v>
      </c>
      <c r="BE39" s="135">
        <v>77.36</v>
      </c>
      <c r="BF39" s="135">
        <v>28.81</v>
      </c>
      <c r="BG39" s="135">
        <v>27.130000000000003</v>
      </c>
      <c r="BH39" s="135">
        <v>1979.44</v>
      </c>
      <c r="BI39" s="135">
        <v>1623.6299999999999</v>
      </c>
      <c r="BJ39" s="135">
        <v>3314.9700000000003</v>
      </c>
      <c r="BK39" s="135">
        <v>1702.3999999999999</v>
      </c>
      <c r="BL39" s="135">
        <v>972.9</v>
      </c>
      <c r="BM39" s="135">
        <v>639.04999999999995</v>
      </c>
      <c r="BN39" s="135">
        <v>0.62</v>
      </c>
      <c r="BO39" s="135"/>
      <c r="BP39" s="135" t="s">
        <v>0</v>
      </c>
      <c r="BQ39" s="135" t="s">
        <v>0</v>
      </c>
      <c r="BR39" s="135" t="s">
        <v>0</v>
      </c>
      <c r="BS39" s="135"/>
      <c r="BT39" s="135" t="s">
        <v>0</v>
      </c>
      <c r="BU39" s="135"/>
      <c r="BV39" s="136">
        <v>2393.08</v>
      </c>
      <c r="BW39" s="136"/>
      <c r="BX39" s="135">
        <v>2393.08</v>
      </c>
      <c r="BY39" s="135">
        <v>2229.9199999999996</v>
      </c>
      <c r="BZ39" s="135">
        <v>2194.8599999999997</v>
      </c>
      <c r="CA39" s="135">
        <v>35.06</v>
      </c>
      <c r="CB39" s="135">
        <v>163.16</v>
      </c>
      <c r="CC39" s="135">
        <v>102.00000000000001</v>
      </c>
      <c r="CD39" s="135">
        <v>60.14</v>
      </c>
      <c r="CE39" s="135" t="s">
        <v>0</v>
      </c>
      <c r="CF39" s="135" t="s">
        <v>0</v>
      </c>
      <c r="CG39" s="135">
        <v>1.02</v>
      </c>
      <c r="CH39" s="136">
        <v>41018.859999999993</v>
      </c>
    </row>
    <row r="40" spans="1:86" x14ac:dyDescent="0.2">
      <c r="A40" s="130">
        <v>1949</v>
      </c>
      <c r="B40" s="135">
        <v>40937.930000000008</v>
      </c>
      <c r="C40" s="136">
        <v>24545.649999999998</v>
      </c>
      <c r="D40" s="135"/>
      <c r="E40" s="135"/>
      <c r="F40" s="135"/>
      <c r="G40" s="135"/>
      <c r="H40" s="135"/>
      <c r="I40" s="135">
        <v>252.35999999999999</v>
      </c>
      <c r="J40" s="135"/>
      <c r="K40" s="135">
        <v>4217.38</v>
      </c>
      <c r="L40" s="135"/>
      <c r="M40" s="135"/>
      <c r="N40" s="135"/>
      <c r="O40" s="135"/>
      <c r="P40" s="135"/>
      <c r="Q40" s="135"/>
      <c r="R40" s="135">
        <v>2416.1999999999998</v>
      </c>
      <c r="S40" s="135">
        <v>1066.05</v>
      </c>
      <c r="T40" s="135">
        <v>617.52</v>
      </c>
      <c r="U40" s="135">
        <v>580.73</v>
      </c>
      <c r="V40" s="135"/>
      <c r="W40" s="135">
        <v>83.11</v>
      </c>
      <c r="X40" s="135">
        <v>629.71</v>
      </c>
      <c r="Y40" s="135">
        <v>527.47</v>
      </c>
      <c r="Z40" s="135">
        <v>6.62</v>
      </c>
      <c r="AA40" s="135">
        <v>2.9299999999999997</v>
      </c>
      <c r="AB40" s="135">
        <v>96.06</v>
      </c>
      <c r="AC40" s="135">
        <v>214.07999999999998</v>
      </c>
      <c r="AD40" s="135"/>
      <c r="AE40" s="135">
        <v>233.71</v>
      </c>
      <c r="AF40" s="135">
        <v>54.339999999999996</v>
      </c>
      <c r="AG40" s="135">
        <v>107.80000000000001</v>
      </c>
      <c r="AH40" s="135">
        <v>160.39000000000001</v>
      </c>
      <c r="AI40" s="135">
        <v>66.12</v>
      </c>
      <c r="AJ40" s="135">
        <v>155.85999999999999</v>
      </c>
      <c r="AK40" s="135">
        <v>268.56</v>
      </c>
      <c r="AL40" s="135">
        <v>432.43</v>
      </c>
      <c r="AM40" s="135">
        <v>358.64</v>
      </c>
      <c r="AN40" s="135">
        <v>214.54000000000002</v>
      </c>
      <c r="AO40" s="135">
        <v>144.1</v>
      </c>
      <c r="AP40" s="135">
        <v>73.739999999999995</v>
      </c>
      <c r="AQ40" s="135" t="s">
        <v>0</v>
      </c>
      <c r="AR40" s="135" t="s">
        <v>0</v>
      </c>
      <c r="AS40" s="135" t="s">
        <v>0</v>
      </c>
      <c r="AT40" s="135" t="s">
        <v>0</v>
      </c>
      <c r="AU40" s="135">
        <v>112.57000000000001</v>
      </c>
      <c r="AV40" s="135" t="s">
        <v>0</v>
      </c>
      <c r="AW40" s="135">
        <v>636.54999999999995</v>
      </c>
      <c r="AX40" s="135">
        <v>433.3</v>
      </c>
      <c r="AY40" s="135">
        <v>203.2</v>
      </c>
      <c r="AZ40" s="135"/>
      <c r="BA40" s="135">
        <v>133.02000000000001</v>
      </c>
      <c r="BB40" s="135">
        <v>103.63</v>
      </c>
      <c r="BC40" s="135">
        <v>180.34</v>
      </c>
      <c r="BD40" s="135">
        <v>68.47</v>
      </c>
      <c r="BE40" s="135">
        <v>81.47</v>
      </c>
      <c r="BF40" s="135">
        <v>38.61</v>
      </c>
      <c r="BG40" s="135">
        <v>23.79</v>
      </c>
      <c r="BH40" s="135">
        <v>2650.9100000000003</v>
      </c>
      <c r="BI40" s="135">
        <v>1807.29</v>
      </c>
      <c r="BJ40" s="135">
        <v>3367.73</v>
      </c>
      <c r="BK40" s="135">
        <v>1845.53</v>
      </c>
      <c r="BL40" s="135">
        <v>827.68</v>
      </c>
      <c r="BM40" s="135">
        <v>694.17</v>
      </c>
      <c r="BN40" s="135">
        <v>0.35</v>
      </c>
      <c r="BO40" s="135"/>
      <c r="BP40" s="135"/>
      <c r="BQ40" s="135" t="s">
        <v>0</v>
      </c>
      <c r="BR40" s="135" t="s">
        <v>0</v>
      </c>
      <c r="BS40" s="135"/>
      <c r="BT40" s="135" t="s">
        <v>0</v>
      </c>
      <c r="BU40" s="135"/>
      <c r="BV40" s="136">
        <v>2758.13</v>
      </c>
      <c r="BW40" s="136"/>
      <c r="BX40" s="135">
        <v>2758.13</v>
      </c>
      <c r="BY40" s="135">
        <v>2432.0099999999998</v>
      </c>
      <c r="BZ40" s="135">
        <v>2373.64</v>
      </c>
      <c r="CA40" s="135">
        <v>58.37</v>
      </c>
      <c r="CB40" s="135">
        <v>326.12</v>
      </c>
      <c r="CC40" s="135">
        <v>260</v>
      </c>
      <c r="CD40" s="135">
        <v>66.12</v>
      </c>
      <c r="CE40" s="135" t="s">
        <v>0</v>
      </c>
      <c r="CF40" s="135" t="s">
        <v>0</v>
      </c>
      <c r="CG40" s="135" t="s">
        <v>0</v>
      </c>
      <c r="CH40" s="136">
        <v>43696.060000000005</v>
      </c>
    </row>
    <row r="41" spans="1:86" x14ac:dyDescent="0.2">
      <c r="A41" s="130">
        <v>1950</v>
      </c>
      <c r="B41" s="135">
        <v>39172.909999999996</v>
      </c>
      <c r="C41" s="136">
        <v>23610.86</v>
      </c>
      <c r="D41" s="135"/>
      <c r="E41" s="135"/>
      <c r="F41" s="135"/>
      <c r="G41" s="135"/>
      <c r="H41" s="135"/>
      <c r="I41" s="135">
        <v>220.44</v>
      </c>
      <c r="J41" s="135"/>
      <c r="K41" s="135">
        <v>4035.9100000000003</v>
      </c>
      <c r="L41" s="135"/>
      <c r="M41" s="135"/>
      <c r="N41" s="135"/>
      <c r="O41" s="135"/>
      <c r="P41" s="135"/>
      <c r="Q41" s="135">
        <v>2047.1</v>
      </c>
      <c r="R41" s="135">
        <v>2104.27</v>
      </c>
      <c r="S41" s="135">
        <v>348.48</v>
      </c>
      <c r="T41" s="135">
        <v>811.83</v>
      </c>
      <c r="U41" s="135">
        <v>742.45</v>
      </c>
      <c r="V41" s="135">
        <v>14.46</v>
      </c>
      <c r="W41" s="135">
        <v>254.2</v>
      </c>
      <c r="X41" s="135">
        <v>484.77</v>
      </c>
      <c r="Y41" s="135">
        <v>375.33</v>
      </c>
      <c r="Z41" s="135">
        <v>2.31</v>
      </c>
      <c r="AA41" s="135">
        <v>6.67</v>
      </c>
      <c r="AB41" s="135">
        <v>110.28</v>
      </c>
      <c r="AC41" s="135">
        <v>250.44</v>
      </c>
      <c r="AD41" s="135">
        <v>270.66000000000003</v>
      </c>
      <c r="AE41" s="135">
        <v>228.45</v>
      </c>
      <c r="AF41" s="135">
        <v>42.2</v>
      </c>
      <c r="AG41" s="135">
        <v>158.95000000000002</v>
      </c>
      <c r="AH41" s="135">
        <v>321.67</v>
      </c>
      <c r="AI41" s="135">
        <v>89.63</v>
      </c>
      <c r="AJ41" s="135">
        <v>150.37</v>
      </c>
      <c r="AK41" s="135">
        <v>361.52</v>
      </c>
      <c r="AL41" s="135">
        <v>554.89</v>
      </c>
      <c r="AM41" s="135">
        <v>478.91</v>
      </c>
      <c r="AN41" s="135">
        <v>253.96</v>
      </c>
      <c r="AO41" s="135">
        <v>224.95000000000002</v>
      </c>
      <c r="AP41" s="135">
        <v>75.98</v>
      </c>
      <c r="AQ41" s="135" t="s">
        <v>0</v>
      </c>
      <c r="AR41" s="135" t="s">
        <v>0</v>
      </c>
      <c r="AS41" s="135" t="s">
        <v>0</v>
      </c>
      <c r="AT41" s="135" t="s">
        <v>0</v>
      </c>
      <c r="AU41" s="135">
        <v>116.92</v>
      </c>
      <c r="AV41" s="135" t="s">
        <v>0</v>
      </c>
      <c r="AW41" s="135">
        <v>673.5</v>
      </c>
      <c r="AX41" s="135">
        <v>461</v>
      </c>
      <c r="AY41" s="135">
        <v>212.5</v>
      </c>
      <c r="AZ41" s="135">
        <v>259.55</v>
      </c>
      <c r="BA41" s="135">
        <v>150</v>
      </c>
      <c r="BB41" s="135">
        <v>109.55</v>
      </c>
      <c r="BC41" s="135">
        <v>187.88</v>
      </c>
      <c r="BD41" s="135">
        <v>69.540000000000006</v>
      </c>
      <c r="BE41" s="135">
        <v>79.5</v>
      </c>
      <c r="BF41" s="135">
        <v>47.129999999999995</v>
      </c>
      <c r="BG41" s="135">
        <v>22.669999999999998</v>
      </c>
      <c r="BH41" s="135">
        <v>2107.7599999999998</v>
      </c>
      <c r="BI41" s="135">
        <v>1959.11</v>
      </c>
      <c r="BJ41" s="135">
        <v>3584.69</v>
      </c>
      <c r="BK41" s="135">
        <v>2044.75</v>
      </c>
      <c r="BL41" s="135">
        <v>797.8</v>
      </c>
      <c r="BM41" s="135">
        <v>741.88</v>
      </c>
      <c r="BN41" s="135">
        <v>0.25999999999999995</v>
      </c>
      <c r="BO41" s="135"/>
      <c r="BP41" s="135" t="s">
        <v>0</v>
      </c>
      <c r="BQ41" s="135" t="s">
        <v>0</v>
      </c>
      <c r="BR41" s="135" t="s">
        <v>0</v>
      </c>
      <c r="BS41" s="135"/>
      <c r="BT41" s="135" t="s">
        <v>0</v>
      </c>
      <c r="BU41" s="135"/>
      <c r="BV41" s="136">
        <v>3103.86</v>
      </c>
      <c r="BW41" s="136"/>
      <c r="BX41" s="135">
        <v>3103.86</v>
      </c>
      <c r="BY41" s="135">
        <v>2703.6800000000003</v>
      </c>
      <c r="BZ41" s="135">
        <v>2643.78</v>
      </c>
      <c r="CA41" s="135">
        <v>59.9</v>
      </c>
      <c r="CB41" s="135">
        <v>400.18</v>
      </c>
      <c r="CC41" s="135">
        <v>308</v>
      </c>
      <c r="CD41" s="135">
        <v>92.179999999999993</v>
      </c>
      <c r="CE41" s="135" t="s">
        <v>0</v>
      </c>
      <c r="CF41" s="135" t="s">
        <v>0</v>
      </c>
      <c r="CG41" s="135" t="s">
        <v>0</v>
      </c>
      <c r="CH41" s="136">
        <v>42276.77</v>
      </c>
    </row>
    <row r="42" spans="1:86" x14ac:dyDescent="0.2">
      <c r="A42" s="130">
        <v>1951</v>
      </c>
      <c r="B42" s="135">
        <v>43334.67</v>
      </c>
      <c r="C42" s="136">
        <v>24782.77</v>
      </c>
      <c r="D42" s="135"/>
      <c r="E42" s="135"/>
      <c r="F42" s="135"/>
      <c r="G42" s="135"/>
      <c r="H42" s="135"/>
      <c r="I42" s="135">
        <v>158.73999999999998</v>
      </c>
      <c r="J42" s="135"/>
      <c r="K42" s="135">
        <v>4796.99</v>
      </c>
      <c r="L42" s="135"/>
      <c r="M42" s="135"/>
      <c r="N42" s="135"/>
      <c r="O42" s="135"/>
      <c r="P42" s="135"/>
      <c r="Q42" s="135"/>
      <c r="R42" s="135">
        <v>2280.09</v>
      </c>
      <c r="S42" s="135">
        <v>570.09</v>
      </c>
      <c r="T42" s="135">
        <v>519.56999999999994</v>
      </c>
      <c r="U42" s="135">
        <v>916.13</v>
      </c>
      <c r="V42" s="135">
        <v>28.63</v>
      </c>
      <c r="W42" s="135">
        <v>147.99</v>
      </c>
      <c r="X42" s="135">
        <v>737.28000000000009</v>
      </c>
      <c r="Y42" s="135">
        <v>611.33000000000004</v>
      </c>
      <c r="Z42" s="135">
        <v>3.22</v>
      </c>
      <c r="AA42" s="135">
        <v>11.23</v>
      </c>
      <c r="AB42" s="135">
        <v>162.56</v>
      </c>
      <c r="AC42" s="135">
        <v>277.63</v>
      </c>
      <c r="AD42" s="135">
        <v>379.57</v>
      </c>
      <c r="AE42" s="135">
        <v>335.86</v>
      </c>
      <c r="AF42" s="135">
        <v>43.71</v>
      </c>
      <c r="AG42" s="135">
        <v>265.58</v>
      </c>
      <c r="AH42" s="135">
        <v>186.78</v>
      </c>
      <c r="AI42" s="135">
        <v>211.10000000000002</v>
      </c>
      <c r="AJ42" s="135"/>
      <c r="AK42" s="135">
        <v>398.99</v>
      </c>
      <c r="AL42" s="135">
        <v>743.98</v>
      </c>
      <c r="AM42" s="135">
        <v>667.6099999999999</v>
      </c>
      <c r="AN42" s="135">
        <v>380.77</v>
      </c>
      <c r="AO42" s="135">
        <v>286.83999999999997</v>
      </c>
      <c r="AP42" s="135">
        <v>76.36999999999999</v>
      </c>
      <c r="AQ42" s="135" t="s">
        <v>0</v>
      </c>
      <c r="AR42" s="135" t="s">
        <v>0</v>
      </c>
      <c r="AS42" s="135" t="s">
        <v>0</v>
      </c>
      <c r="AT42" s="135" t="s">
        <v>0</v>
      </c>
      <c r="AU42" s="135">
        <v>130.06</v>
      </c>
      <c r="AV42" s="135" t="s">
        <v>0</v>
      </c>
      <c r="AW42" s="135">
        <v>701.13</v>
      </c>
      <c r="AX42" s="135">
        <v>488.7</v>
      </c>
      <c r="AY42" s="135">
        <v>212.4</v>
      </c>
      <c r="AZ42" s="135">
        <v>282.42</v>
      </c>
      <c r="BA42" s="135"/>
      <c r="BB42" s="135"/>
      <c r="BC42" s="135">
        <v>194.16</v>
      </c>
      <c r="BD42" s="135">
        <v>68.55</v>
      </c>
      <c r="BE42" s="135">
        <v>76.399999999999991</v>
      </c>
      <c r="BF42" s="135">
        <v>46.89</v>
      </c>
      <c r="BG42" s="135">
        <v>25.58</v>
      </c>
      <c r="BH42" s="135">
        <v>2469.19</v>
      </c>
      <c r="BI42" s="135">
        <v>2135.96</v>
      </c>
      <c r="BJ42" s="135">
        <v>4292.01</v>
      </c>
      <c r="BK42" s="135">
        <v>2636.6299999999997</v>
      </c>
      <c r="BL42" s="135">
        <v>869.98</v>
      </c>
      <c r="BM42" s="135">
        <v>785.2</v>
      </c>
      <c r="BN42" s="135">
        <v>0.2</v>
      </c>
      <c r="BO42" s="135"/>
      <c r="BP42" s="135" t="s">
        <v>0</v>
      </c>
      <c r="BQ42" s="135" t="s">
        <v>0</v>
      </c>
      <c r="BR42" s="135" t="s">
        <v>0</v>
      </c>
      <c r="BS42" s="135"/>
      <c r="BT42" s="135" t="s">
        <v>0</v>
      </c>
      <c r="BU42" s="135"/>
      <c r="BV42" s="136">
        <v>3698.36</v>
      </c>
      <c r="BW42" s="136"/>
      <c r="BX42" s="135">
        <v>3698.36</v>
      </c>
      <c r="BY42" s="135">
        <v>3323.85</v>
      </c>
      <c r="BZ42" s="135">
        <v>3261.16</v>
      </c>
      <c r="CA42" s="135">
        <v>62.69</v>
      </c>
      <c r="CB42" s="135">
        <v>374.51</v>
      </c>
      <c r="CC42" s="135">
        <v>367.5</v>
      </c>
      <c r="CD42" s="135">
        <v>7.01</v>
      </c>
      <c r="CE42" s="135" t="s">
        <v>0</v>
      </c>
      <c r="CF42" s="135" t="s">
        <v>0</v>
      </c>
      <c r="CG42" s="135" t="s">
        <v>0</v>
      </c>
      <c r="CH42" s="136">
        <v>47033.03</v>
      </c>
    </row>
    <row r="43" spans="1:86" x14ac:dyDescent="0.2">
      <c r="A43" s="130">
        <v>1952</v>
      </c>
      <c r="B43" s="135">
        <v>45598.97</v>
      </c>
      <c r="C43" s="136">
        <v>24689.01</v>
      </c>
      <c r="D43" s="135"/>
      <c r="E43" s="135"/>
      <c r="F43" s="135"/>
      <c r="G43" s="135"/>
      <c r="H43" s="135"/>
      <c r="I43" s="135">
        <v>157.26000000000002</v>
      </c>
      <c r="J43" s="135"/>
      <c r="K43" s="135">
        <v>5846.5000000000009</v>
      </c>
      <c r="L43" s="135"/>
      <c r="M43" s="135"/>
      <c r="N43" s="135"/>
      <c r="O43" s="135"/>
      <c r="P43" s="135"/>
      <c r="Q43" s="135"/>
      <c r="R43" s="135">
        <v>2771.3</v>
      </c>
      <c r="S43" s="135">
        <v>441.25</v>
      </c>
      <c r="T43" s="135">
        <v>856.43999999999994</v>
      </c>
      <c r="U43" s="135">
        <v>1179.46</v>
      </c>
      <c r="V43" s="135">
        <v>34.630000000000003</v>
      </c>
      <c r="W43" s="135">
        <v>124.28</v>
      </c>
      <c r="X43" s="135">
        <v>749.94</v>
      </c>
      <c r="Y43" s="135">
        <v>583.20000000000005</v>
      </c>
      <c r="Z43" s="135">
        <v>6.14</v>
      </c>
      <c r="AA43" s="135">
        <v>14.76</v>
      </c>
      <c r="AB43" s="135">
        <v>203.51</v>
      </c>
      <c r="AC43" s="135">
        <v>317.68</v>
      </c>
      <c r="AD43" s="135">
        <v>449.40999999999997</v>
      </c>
      <c r="AE43" s="135">
        <v>398.05</v>
      </c>
      <c r="AF43" s="135">
        <v>51.36</v>
      </c>
      <c r="AG43" s="135">
        <v>323.02</v>
      </c>
      <c r="AH43" s="135">
        <v>484.06</v>
      </c>
      <c r="AI43" s="135">
        <v>225.03</v>
      </c>
      <c r="AJ43" s="135"/>
      <c r="AK43" s="135">
        <v>462.93</v>
      </c>
      <c r="AL43" s="135">
        <v>854.89</v>
      </c>
      <c r="AM43" s="135">
        <v>781.56</v>
      </c>
      <c r="AN43" s="135">
        <v>423.83</v>
      </c>
      <c r="AO43" s="135">
        <v>357.73</v>
      </c>
      <c r="AP43" s="135">
        <v>73.330000000000013</v>
      </c>
      <c r="AQ43" s="135" t="s">
        <v>0</v>
      </c>
      <c r="AR43" s="135" t="s">
        <v>0</v>
      </c>
      <c r="AS43" s="135" t="s">
        <v>0</v>
      </c>
      <c r="AT43" s="135" t="s">
        <v>0</v>
      </c>
      <c r="AU43" s="135">
        <v>129.29</v>
      </c>
      <c r="AV43" s="135" t="s">
        <v>0</v>
      </c>
      <c r="AW43" s="135">
        <v>772.58999999999992</v>
      </c>
      <c r="AX43" s="135">
        <v>555.9</v>
      </c>
      <c r="AY43" s="135">
        <v>216.7</v>
      </c>
      <c r="AZ43" s="135">
        <v>314.35000000000002</v>
      </c>
      <c r="BA43" s="135"/>
      <c r="BB43" s="135"/>
      <c r="BC43" s="135">
        <v>232.19</v>
      </c>
      <c r="BD43" s="135">
        <v>69.3</v>
      </c>
      <c r="BE43" s="135">
        <v>74.25</v>
      </c>
      <c r="BF43" s="135">
        <v>49.26</v>
      </c>
      <c r="BG43" s="135">
        <v>26.07</v>
      </c>
      <c r="BH43" s="135">
        <v>2838.55</v>
      </c>
      <c r="BI43" s="135">
        <v>2192.71</v>
      </c>
      <c r="BJ43" s="135">
        <v>4741.82</v>
      </c>
      <c r="BK43" s="135">
        <v>2955.34</v>
      </c>
      <c r="BL43" s="135">
        <v>953.09999999999991</v>
      </c>
      <c r="BM43" s="135">
        <v>832.24</v>
      </c>
      <c r="BN43" s="135">
        <v>1.1399999999999999</v>
      </c>
      <c r="BO43" s="135"/>
      <c r="BP43" s="135" t="s">
        <v>0</v>
      </c>
      <c r="BQ43" s="135" t="s">
        <v>0</v>
      </c>
      <c r="BR43" s="135" t="s">
        <v>0</v>
      </c>
      <c r="BS43" s="135"/>
      <c r="BT43" s="135" t="s">
        <v>0</v>
      </c>
      <c r="BU43" s="135"/>
      <c r="BV43" s="136">
        <v>4172.97</v>
      </c>
      <c r="BW43" s="136"/>
      <c r="BX43" s="135">
        <v>4172.97</v>
      </c>
      <c r="BY43" s="135">
        <v>3687.74</v>
      </c>
      <c r="BZ43" s="135">
        <v>3627.79</v>
      </c>
      <c r="CA43" s="135">
        <v>59.95</v>
      </c>
      <c r="CB43" s="135">
        <v>485.23</v>
      </c>
      <c r="CC43" s="135">
        <v>480</v>
      </c>
      <c r="CD43" s="135">
        <v>5.23</v>
      </c>
      <c r="CE43" s="135" t="s">
        <v>0</v>
      </c>
      <c r="CF43" s="135" t="s">
        <v>0</v>
      </c>
      <c r="CG43" s="135" t="s">
        <v>0</v>
      </c>
      <c r="CH43" s="136">
        <v>49771.94</v>
      </c>
    </row>
    <row r="44" spans="1:86" x14ac:dyDescent="0.2">
      <c r="A44" s="130">
        <v>1953</v>
      </c>
      <c r="B44" s="135">
        <v>50937.359999999993</v>
      </c>
      <c r="C44" s="136">
        <v>24359.89</v>
      </c>
      <c r="D44" s="135"/>
      <c r="E44" s="135"/>
      <c r="F44" s="135"/>
      <c r="G44" s="135"/>
      <c r="H44" s="135"/>
      <c r="I44" s="135">
        <v>163.59</v>
      </c>
      <c r="J44" s="135"/>
      <c r="K44" s="135">
        <v>7031.6999999999989</v>
      </c>
      <c r="L44" s="135"/>
      <c r="M44" s="135"/>
      <c r="N44" s="135"/>
      <c r="O44" s="135"/>
      <c r="P44" s="135"/>
      <c r="Q44" s="135"/>
      <c r="R44" s="135">
        <v>3512.4</v>
      </c>
      <c r="S44" s="135">
        <v>1046.74</v>
      </c>
      <c r="T44" s="135">
        <v>995.68999999999994</v>
      </c>
      <c r="U44" s="135">
        <v>1141.4599999999998</v>
      </c>
      <c r="V44" s="135">
        <v>44.12</v>
      </c>
      <c r="W44" s="135">
        <v>107.98</v>
      </c>
      <c r="X44" s="135">
        <v>1144.4099999999999</v>
      </c>
      <c r="Y44" s="135">
        <v>914.1</v>
      </c>
      <c r="Z44" s="135">
        <v>8</v>
      </c>
      <c r="AA44" s="135">
        <v>20.59</v>
      </c>
      <c r="AB44" s="135">
        <v>202.98</v>
      </c>
      <c r="AC44" s="135">
        <v>354.73</v>
      </c>
      <c r="AD44" s="135">
        <v>518.16</v>
      </c>
      <c r="AE44" s="135">
        <v>441.69000000000005</v>
      </c>
      <c r="AF44" s="135">
        <v>76.490000000000009</v>
      </c>
      <c r="AG44" s="135">
        <v>251.61</v>
      </c>
      <c r="AH44" s="135">
        <v>522.03</v>
      </c>
      <c r="AI44" s="135">
        <v>260.54000000000002</v>
      </c>
      <c r="AJ44" s="135"/>
      <c r="AK44" s="135">
        <v>480.64</v>
      </c>
      <c r="AL44" s="135">
        <v>947.29</v>
      </c>
      <c r="AM44" s="135">
        <v>873.97</v>
      </c>
      <c r="AN44" s="135">
        <v>521.54</v>
      </c>
      <c r="AO44" s="135">
        <v>352.43</v>
      </c>
      <c r="AP44" s="135">
        <v>73.319999999999993</v>
      </c>
      <c r="AQ44" s="135" t="s">
        <v>0</v>
      </c>
      <c r="AR44" s="135" t="s">
        <v>0</v>
      </c>
      <c r="AS44" s="135" t="s">
        <v>0</v>
      </c>
      <c r="AT44" s="135" t="s">
        <v>0</v>
      </c>
      <c r="AU44" s="135">
        <v>137.69999999999999</v>
      </c>
      <c r="AV44" s="135" t="s">
        <v>0</v>
      </c>
      <c r="AW44" s="135">
        <v>798.94</v>
      </c>
      <c r="AX44" s="135">
        <v>596.5</v>
      </c>
      <c r="AY44" s="135">
        <v>202.4</v>
      </c>
      <c r="AZ44" s="135">
        <v>340.27</v>
      </c>
      <c r="BA44" s="135"/>
      <c r="BB44" s="135"/>
      <c r="BC44" s="135">
        <v>242.73</v>
      </c>
      <c r="BD44" s="135">
        <v>75.8</v>
      </c>
      <c r="BE44" s="135">
        <v>64.960000000000008</v>
      </c>
      <c r="BF44" s="135">
        <v>39.58</v>
      </c>
      <c r="BG44" s="135">
        <v>28.7</v>
      </c>
      <c r="BH44" s="135">
        <v>3153.9</v>
      </c>
      <c r="BI44" s="135">
        <v>2317.7199999999998</v>
      </c>
      <c r="BJ44" s="135">
        <v>4606.6099999999997</v>
      </c>
      <c r="BK44" s="135">
        <v>3159.97</v>
      </c>
      <c r="BL44" s="135">
        <v>634.63</v>
      </c>
      <c r="BM44" s="135">
        <v>810.71</v>
      </c>
      <c r="BN44" s="135">
        <v>1.3</v>
      </c>
      <c r="BO44" s="135"/>
      <c r="BP44" s="135" t="s">
        <v>0</v>
      </c>
      <c r="BQ44" s="135" t="s">
        <v>0</v>
      </c>
      <c r="BR44" s="135" t="s">
        <v>0</v>
      </c>
      <c r="BS44" s="135"/>
      <c r="BT44" s="135" t="s">
        <v>0</v>
      </c>
      <c r="BU44" s="135"/>
      <c r="BV44" s="136">
        <v>3043.65</v>
      </c>
      <c r="BW44" s="136"/>
      <c r="BX44" s="135">
        <v>3043.65</v>
      </c>
      <c r="BY44" s="135">
        <v>1821.93</v>
      </c>
      <c r="BZ44" s="135">
        <v>1731.88</v>
      </c>
      <c r="CA44" s="135">
        <v>90.050000000000011</v>
      </c>
      <c r="CB44" s="135">
        <v>1221.72</v>
      </c>
      <c r="CC44" s="135">
        <v>1215</v>
      </c>
      <c r="CD44" s="135">
        <v>6.7200000000000006</v>
      </c>
      <c r="CE44" s="135" t="s">
        <v>0</v>
      </c>
      <c r="CF44" s="135" t="s">
        <v>0</v>
      </c>
      <c r="CG44" s="135" t="s">
        <v>0</v>
      </c>
      <c r="CH44" s="136">
        <v>53981.009999999995</v>
      </c>
    </row>
    <row r="45" spans="1:86" x14ac:dyDescent="0.2">
      <c r="A45" s="130">
        <v>1954</v>
      </c>
      <c r="B45" s="135">
        <v>53139.27</v>
      </c>
      <c r="C45" s="136">
        <v>22424.11</v>
      </c>
      <c r="D45" s="135"/>
      <c r="E45" s="135"/>
      <c r="F45" s="135"/>
      <c r="G45" s="135"/>
      <c r="H45" s="135"/>
      <c r="I45" s="135">
        <v>182.99</v>
      </c>
      <c r="J45" s="135"/>
      <c r="K45" s="135">
        <v>8370.1500000000015</v>
      </c>
      <c r="L45" s="135"/>
      <c r="M45" s="135"/>
      <c r="N45" s="135"/>
      <c r="O45" s="135"/>
      <c r="P45" s="135"/>
      <c r="Q45" s="135"/>
      <c r="R45" s="135">
        <v>4189.0999999999995</v>
      </c>
      <c r="S45" s="135">
        <v>1855.0500000000002</v>
      </c>
      <c r="T45" s="135">
        <v>1121.1100000000001</v>
      </c>
      <c r="U45" s="135">
        <v>926.9</v>
      </c>
      <c r="V45" s="135">
        <v>121.7</v>
      </c>
      <c r="W45" s="135">
        <v>92.11999999999999</v>
      </c>
      <c r="X45" s="135">
        <v>1469.9199999999998</v>
      </c>
      <c r="Y45" s="135">
        <v>1159.49</v>
      </c>
      <c r="Z45" s="135">
        <v>10.030000000000001</v>
      </c>
      <c r="AA45" s="135">
        <v>19.619999999999997</v>
      </c>
      <c r="AB45" s="135">
        <v>211.74</v>
      </c>
      <c r="AC45" s="135">
        <v>385.84000000000003</v>
      </c>
      <c r="AD45" s="135">
        <v>622.83999999999992</v>
      </c>
      <c r="AE45" s="135">
        <v>556.45999999999992</v>
      </c>
      <c r="AF45" s="135">
        <v>66.38</v>
      </c>
      <c r="AG45" s="135">
        <v>401.33000000000004</v>
      </c>
      <c r="AH45" s="135">
        <v>485.86</v>
      </c>
      <c r="AI45" s="135">
        <v>262.87</v>
      </c>
      <c r="AJ45" s="135"/>
      <c r="AK45" s="135">
        <v>523.03</v>
      </c>
      <c r="AL45" s="135">
        <v>1043.26</v>
      </c>
      <c r="AM45" s="135">
        <v>965.12000000000012</v>
      </c>
      <c r="AN45" s="135">
        <v>528.29000000000008</v>
      </c>
      <c r="AO45" s="135">
        <v>436.83</v>
      </c>
      <c r="AP45" s="135">
        <v>78.14</v>
      </c>
      <c r="AQ45" s="135" t="s">
        <v>0</v>
      </c>
      <c r="AR45" s="135" t="s">
        <v>0</v>
      </c>
      <c r="AS45" s="135" t="s">
        <v>0</v>
      </c>
      <c r="AT45" s="135" t="s">
        <v>0</v>
      </c>
      <c r="AU45" s="135">
        <v>140.87</v>
      </c>
      <c r="AV45" s="135" t="s">
        <v>0</v>
      </c>
      <c r="AW45" s="135">
        <v>819.94</v>
      </c>
      <c r="AX45" s="135">
        <v>646</v>
      </c>
      <c r="AY45" s="135">
        <v>173.9</v>
      </c>
      <c r="AZ45" s="135">
        <v>379.01</v>
      </c>
      <c r="BA45" s="135"/>
      <c r="BB45" s="135"/>
      <c r="BC45" s="135">
        <v>259.41000000000003</v>
      </c>
      <c r="BD45" s="135">
        <v>75.099999999999994</v>
      </c>
      <c r="BE45" s="135">
        <v>46.260000000000005</v>
      </c>
      <c r="BF45" s="135">
        <v>21.65</v>
      </c>
      <c r="BG45" s="135">
        <v>31.2</v>
      </c>
      <c r="BH45" s="135">
        <v>3679.35</v>
      </c>
      <c r="BI45" s="135">
        <v>2575.79</v>
      </c>
      <c r="BJ45" s="135">
        <v>4538.53</v>
      </c>
      <c r="BK45" s="135">
        <v>3304.1299999999997</v>
      </c>
      <c r="BL45" s="135">
        <v>397.83000000000004</v>
      </c>
      <c r="BM45" s="135">
        <v>834.74</v>
      </c>
      <c r="BN45" s="135">
        <v>1.83</v>
      </c>
      <c r="BO45" s="135"/>
      <c r="BP45" s="135" t="s">
        <v>0</v>
      </c>
      <c r="BQ45" s="135" t="s">
        <v>0</v>
      </c>
      <c r="BR45" s="135" t="s">
        <v>0</v>
      </c>
      <c r="BS45" s="135"/>
      <c r="BT45" s="135" t="s">
        <v>0</v>
      </c>
      <c r="BU45" s="135"/>
      <c r="BV45" s="136">
        <v>2716.62</v>
      </c>
      <c r="BW45" s="136"/>
      <c r="BX45" s="135">
        <v>2716.62</v>
      </c>
      <c r="BY45" s="135">
        <v>1726.8999999999999</v>
      </c>
      <c r="BZ45" s="135">
        <v>1617.04</v>
      </c>
      <c r="CA45" s="135">
        <v>109.86</v>
      </c>
      <c r="CB45" s="135">
        <v>989.72</v>
      </c>
      <c r="CC45" s="135">
        <v>985</v>
      </c>
      <c r="CD45" s="135">
        <v>4.7200000000000006</v>
      </c>
      <c r="CE45" s="135" t="s">
        <v>0</v>
      </c>
      <c r="CF45" s="135" t="s">
        <v>0</v>
      </c>
      <c r="CG45" s="135" t="s">
        <v>0</v>
      </c>
      <c r="CH45" s="136">
        <v>55855.89</v>
      </c>
    </row>
    <row r="46" spans="1:86" x14ac:dyDescent="0.2">
      <c r="A46" s="130">
        <v>1955</v>
      </c>
      <c r="B46" s="135">
        <v>52757.94</v>
      </c>
      <c r="C46" s="136">
        <v>24237.89</v>
      </c>
      <c r="D46" s="135"/>
      <c r="E46" s="135"/>
      <c r="F46" s="135"/>
      <c r="G46" s="135"/>
      <c r="H46" s="135"/>
      <c r="I46" s="135">
        <v>196.04</v>
      </c>
      <c r="J46" s="135"/>
      <c r="K46" s="135">
        <v>10280.620000000001</v>
      </c>
      <c r="L46" s="135"/>
      <c r="M46" s="135"/>
      <c r="N46" s="135"/>
      <c r="O46" s="135"/>
      <c r="P46" s="135"/>
      <c r="Q46" s="135">
        <v>5270.4000000000005</v>
      </c>
      <c r="R46" s="135">
        <v>5157.47</v>
      </c>
      <c r="S46" s="135">
        <v>2331.12</v>
      </c>
      <c r="T46" s="135">
        <v>1291.1999999999998</v>
      </c>
      <c r="U46" s="135">
        <v>1108.43</v>
      </c>
      <c r="V46" s="135">
        <v>260.85000000000002</v>
      </c>
      <c r="W46" s="135">
        <v>495.1</v>
      </c>
      <c r="X46" s="135">
        <v>1967.53</v>
      </c>
      <c r="Y46" s="135">
        <v>1544.89</v>
      </c>
      <c r="Z46" s="135">
        <v>11.56</v>
      </c>
      <c r="AA46" s="135">
        <v>57.389999999999993</v>
      </c>
      <c r="AB46" s="135">
        <v>272.44</v>
      </c>
      <c r="AC46" s="135">
        <v>444.27</v>
      </c>
      <c r="AD46" s="135">
        <v>1083.4100000000001</v>
      </c>
      <c r="AE46" s="135">
        <v>1030.1400000000001</v>
      </c>
      <c r="AF46" s="135">
        <v>53.269999999999996</v>
      </c>
      <c r="AG46" s="135">
        <v>348.82</v>
      </c>
      <c r="AH46" s="135">
        <v>170.17</v>
      </c>
      <c r="AI46" s="135">
        <v>245.85000000000002</v>
      </c>
      <c r="AJ46" s="135"/>
      <c r="AK46" s="135">
        <v>623.44999999999993</v>
      </c>
      <c r="AL46" s="135">
        <v>1238.49</v>
      </c>
      <c r="AM46" s="135">
        <v>1154.8799999999999</v>
      </c>
      <c r="AN46" s="135">
        <v>625.2299999999999</v>
      </c>
      <c r="AO46" s="135">
        <v>529.65</v>
      </c>
      <c r="AP46" s="135">
        <v>83.61</v>
      </c>
      <c r="AQ46" s="135" t="s">
        <v>0</v>
      </c>
      <c r="AR46" s="135" t="s">
        <v>0</v>
      </c>
      <c r="AS46" s="135" t="s">
        <v>0</v>
      </c>
      <c r="AT46" s="135" t="s">
        <v>0</v>
      </c>
      <c r="AU46" s="135">
        <v>159.81</v>
      </c>
      <c r="AV46" s="135" t="s">
        <v>0</v>
      </c>
      <c r="AW46" s="135">
        <v>809.40000000000009</v>
      </c>
      <c r="AX46" s="135">
        <v>626.6</v>
      </c>
      <c r="AY46" s="135">
        <v>182.8</v>
      </c>
      <c r="AZ46" s="135">
        <v>330.54</v>
      </c>
      <c r="BA46" s="135"/>
      <c r="BB46" s="135"/>
      <c r="BC46" s="135">
        <v>292.17</v>
      </c>
      <c r="BD46" s="135">
        <v>73.84</v>
      </c>
      <c r="BE46" s="135">
        <v>48.63</v>
      </c>
      <c r="BF46" s="135">
        <v>23.56</v>
      </c>
      <c r="BG46" s="135">
        <v>32.47</v>
      </c>
      <c r="BH46" s="135">
        <v>3477.6699999999996</v>
      </c>
      <c r="BI46" s="135">
        <v>2648.39</v>
      </c>
      <c r="BJ46" s="135">
        <v>4833.66</v>
      </c>
      <c r="BK46" s="135">
        <v>3552.96</v>
      </c>
      <c r="BL46" s="135">
        <v>441.02000000000004</v>
      </c>
      <c r="BM46" s="135">
        <v>837.72</v>
      </c>
      <c r="BN46" s="135">
        <v>1.96</v>
      </c>
      <c r="BO46" s="135"/>
      <c r="BP46" s="135" t="s">
        <v>0</v>
      </c>
      <c r="BQ46" s="135" t="s">
        <v>0</v>
      </c>
      <c r="BR46" s="135" t="s">
        <v>0</v>
      </c>
      <c r="BS46" s="135"/>
      <c r="BT46" s="135" t="s">
        <v>0</v>
      </c>
      <c r="BU46" s="135"/>
      <c r="BV46" s="136">
        <v>3676.54</v>
      </c>
      <c r="BW46" s="136"/>
      <c r="BX46" s="135">
        <v>3676.54</v>
      </c>
      <c r="BY46" s="135">
        <v>3141.72</v>
      </c>
      <c r="BZ46" s="135">
        <v>3024.5299999999997</v>
      </c>
      <c r="CA46" s="135">
        <v>117.19</v>
      </c>
      <c r="CB46" s="135">
        <v>534.82000000000005</v>
      </c>
      <c r="CC46" s="135">
        <v>530</v>
      </c>
      <c r="CD46" s="135">
        <v>4.8199999999999994</v>
      </c>
      <c r="CE46" s="135" t="s">
        <v>0</v>
      </c>
      <c r="CF46" s="135" t="s">
        <v>0</v>
      </c>
      <c r="CG46" s="135" t="s">
        <v>0</v>
      </c>
      <c r="CH46" s="136">
        <v>56434.48</v>
      </c>
    </row>
    <row r="47" spans="1:86" x14ac:dyDescent="0.2">
      <c r="A47" s="130">
        <v>1956</v>
      </c>
      <c r="B47" s="135">
        <v>54166.099999999991</v>
      </c>
      <c r="C47" s="136">
        <v>25863.3</v>
      </c>
      <c r="D47" s="135"/>
      <c r="E47" s="135"/>
      <c r="F47" s="135"/>
      <c r="G47" s="135"/>
      <c r="H47" s="135"/>
      <c r="I47" s="135">
        <v>194.7</v>
      </c>
      <c r="J47" s="135"/>
      <c r="K47" s="135">
        <v>10291.1</v>
      </c>
      <c r="L47" s="135"/>
      <c r="M47" s="135"/>
      <c r="N47" s="135"/>
      <c r="O47" s="135"/>
      <c r="P47" s="135"/>
      <c r="Q47" s="135">
        <v>4828.8999999999996</v>
      </c>
      <c r="R47" s="135"/>
      <c r="S47" s="135"/>
      <c r="T47" s="135"/>
      <c r="U47" s="135"/>
      <c r="V47" s="135"/>
      <c r="W47" s="135">
        <v>173.9</v>
      </c>
      <c r="X47" s="135">
        <v>1963.1000000000001</v>
      </c>
      <c r="Y47" s="135"/>
      <c r="Z47" s="135"/>
      <c r="AA47" s="135"/>
      <c r="AB47" s="135">
        <v>289.3</v>
      </c>
      <c r="AC47" s="135">
        <v>456.6</v>
      </c>
      <c r="AD47" s="135">
        <v>1153</v>
      </c>
      <c r="AE47" s="135"/>
      <c r="AF47" s="135"/>
      <c r="AG47" s="135"/>
      <c r="AH47" s="135"/>
      <c r="AI47" s="135"/>
      <c r="AJ47" s="135"/>
      <c r="AK47" s="135">
        <v>1055.6000000000001</v>
      </c>
      <c r="AL47" s="135">
        <v>1407.7</v>
      </c>
      <c r="AM47" s="135">
        <v>1321.9</v>
      </c>
      <c r="AN47" s="135">
        <v>751.80000000000007</v>
      </c>
      <c r="AO47" s="135">
        <v>570.1</v>
      </c>
      <c r="AP47" s="135">
        <v>85.8</v>
      </c>
      <c r="AQ47" s="135" t="s">
        <v>0</v>
      </c>
      <c r="AR47" s="135" t="s">
        <v>0</v>
      </c>
      <c r="AS47" s="135" t="s">
        <v>0</v>
      </c>
      <c r="AT47" s="135" t="s">
        <v>0</v>
      </c>
      <c r="AU47" s="135" t="s">
        <v>0</v>
      </c>
      <c r="AV47" s="135" t="s">
        <v>0</v>
      </c>
      <c r="AW47" s="135">
        <v>867.4</v>
      </c>
      <c r="AX47" s="135">
        <v>678.7</v>
      </c>
      <c r="AY47" s="135">
        <v>188.7</v>
      </c>
      <c r="AZ47" s="135">
        <v>359.1</v>
      </c>
      <c r="BA47" s="135"/>
      <c r="BB47" s="135"/>
      <c r="BC47" s="135">
        <v>323.2</v>
      </c>
      <c r="BD47" s="135">
        <v>76.099999999999994</v>
      </c>
      <c r="BE47" s="135">
        <v>48</v>
      </c>
      <c r="BF47" s="135">
        <v>24.1</v>
      </c>
      <c r="BG47" s="135">
        <v>28</v>
      </c>
      <c r="BH47" s="135">
        <v>3940.8</v>
      </c>
      <c r="BI47" s="135">
        <v>2794.7</v>
      </c>
      <c r="BJ47" s="135">
        <v>5051.6000000000004</v>
      </c>
      <c r="BK47" s="135">
        <v>3743</v>
      </c>
      <c r="BL47" s="135">
        <v>429.5</v>
      </c>
      <c r="BM47" s="135">
        <v>871.1</v>
      </c>
      <c r="BN47" s="135"/>
      <c r="BO47" s="135"/>
      <c r="BP47" s="135"/>
      <c r="BQ47" s="135"/>
      <c r="BR47" s="135"/>
      <c r="BS47" s="135"/>
      <c r="BT47" s="135" t="s">
        <v>0</v>
      </c>
      <c r="BU47" s="135"/>
      <c r="BV47" s="136">
        <v>4426.4000000000005</v>
      </c>
      <c r="BW47" s="136"/>
      <c r="BX47" s="135">
        <v>4426.4000000000005</v>
      </c>
      <c r="BY47" s="135">
        <v>3426.4000000000005</v>
      </c>
      <c r="BZ47" s="135">
        <v>3284.0000000000005</v>
      </c>
      <c r="CA47" s="135">
        <v>142.4</v>
      </c>
      <c r="CB47" s="135">
        <v>1000</v>
      </c>
      <c r="CC47" s="135">
        <v>1000</v>
      </c>
      <c r="CD47" s="135" t="s">
        <v>0</v>
      </c>
      <c r="CE47" s="135" t="s">
        <v>0</v>
      </c>
      <c r="CF47" s="135" t="s">
        <v>0</v>
      </c>
      <c r="CG47" s="135" t="s">
        <v>0</v>
      </c>
      <c r="CH47" s="136">
        <v>58592.499999999993</v>
      </c>
    </row>
    <row r="48" spans="1:86" x14ac:dyDescent="0.2">
      <c r="A48" s="130">
        <v>1957</v>
      </c>
      <c r="B48" s="135">
        <v>59169</v>
      </c>
      <c r="C48" s="136">
        <v>27557.7</v>
      </c>
      <c r="D48" s="135"/>
      <c r="E48" s="135"/>
      <c r="F48" s="135"/>
      <c r="G48" s="135"/>
      <c r="H48" s="135"/>
      <c r="I48" s="135">
        <v>214.6</v>
      </c>
      <c r="J48" s="135"/>
      <c r="K48" s="135">
        <v>11842.299999999997</v>
      </c>
      <c r="L48" s="135"/>
      <c r="M48" s="135"/>
      <c r="N48" s="135"/>
      <c r="O48" s="135"/>
      <c r="P48" s="135"/>
      <c r="Q48" s="135">
        <v>6179.5999999999995</v>
      </c>
      <c r="R48" s="135"/>
      <c r="S48" s="135"/>
      <c r="T48" s="135"/>
      <c r="U48" s="135"/>
      <c r="V48" s="135"/>
      <c r="W48" s="135">
        <v>189.9</v>
      </c>
      <c r="X48" s="135">
        <v>2287.1999999999998</v>
      </c>
      <c r="Y48" s="135"/>
      <c r="Z48" s="135"/>
      <c r="AA48" s="135"/>
      <c r="AB48" s="135">
        <v>332</v>
      </c>
      <c r="AC48" s="135">
        <v>473.5</v>
      </c>
      <c r="AD48" s="135">
        <v>858.5</v>
      </c>
      <c r="AE48" s="135"/>
      <c r="AF48" s="135"/>
      <c r="AG48" s="135"/>
      <c r="AH48" s="135"/>
      <c r="AI48" s="135"/>
      <c r="AJ48" s="135"/>
      <c r="AK48" s="135">
        <v>1130.7</v>
      </c>
      <c r="AL48" s="135">
        <v>1410.8</v>
      </c>
      <c r="AM48" s="135">
        <v>1315.8</v>
      </c>
      <c r="AN48" s="135">
        <v>848.6</v>
      </c>
      <c r="AO48" s="135">
        <v>467.2</v>
      </c>
      <c r="AP48" s="135">
        <v>95</v>
      </c>
      <c r="AQ48" s="135" t="s">
        <v>0</v>
      </c>
      <c r="AR48" s="135" t="s">
        <v>0</v>
      </c>
      <c r="AS48" s="135" t="s">
        <v>0</v>
      </c>
      <c r="AT48" s="135" t="s">
        <v>0</v>
      </c>
      <c r="AU48" s="135" t="s">
        <v>0</v>
      </c>
      <c r="AV48" s="135" t="s">
        <v>0</v>
      </c>
      <c r="AW48" s="135">
        <v>916.2</v>
      </c>
      <c r="AX48" s="135">
        <v>722.9</v>
      </c>
      <c r="AY48" s="135">
        <v>193.3</v>
      </c>
      <c r="AZ48" s="135">
        <v>387.5</v>
      </c>
      <c r="BA48" s="135"/>
      <c r="BB48" s="135"/>
      <c r="BC48" s="135">
        <v>337.9</v>
      </c>
      <c r="BD48" s="135">
        <v>81.5</v>
      </c>
      <c r="BE48" s="135">
        <v>47.9</v>
      </c>
      <c r="BF48" s="135">
        <v>24.8</v>
      </c>
      <c r="BG48" s="135">
        <v>27.8</v>
      </c>
      <c r="BH48" s="135">
        <v>4606.3</v>
      </c>
      <c r="BI48" s="135">
        <v>3286.2999999999997</v>
      </c>
      <c r="BJ48" s="135">
        <v>5201.1000000000004</v>
      </c>
      <c r="BK48" s="135">
        <v>3877.9</v>
      </c>
      <c r="BL48" s="135">
        <v>408.6</v>
      </c>
      <c r="BM48" s="135">
        <v>901</v>
      </c>
      <c r="BN48" s="135"/>
      <c r="BO48" s="135"/>
      <c r="BP48" s="135"/>
      <c r="BQ48" s="135"/>
      <c r="BR48" s="135"/>
      <c r="BS48" s="135"/>
      <c r="BT48" s="135" t="s">
        <v>0</v>
      </c>
      <c r="BU48" s="135"/>
      <c r="BV48" s="136">
        <v>3522.4</v>
      </c>
      <c r="BW48" s="136"/>
      <c r="BX48" s="135">
        <v>3522.4</v>
      </c>
      <c r="BY48" s="135">
        <v>1922.4</v>
      </c>
      <c r="BZ48" s="135">
        <v>1854.2</v>
      </c>
      <c r="CA48" s="135">
        <v>68.2</v>
      </c>
      <c r="CB48" s="135">
        <v>1600</v>
      </c>
      <c r="CC48" s="135">
        <v>1600</v>
      </c>
      <c r="CD48" s="135" t="s">
        <v>0</v>
      </c>
      <c r="CE48" s="135" t="s">
        <v>0</v>
      </c>
      <c r="CF48" s="135" t="s">
        <v>0</v>
      </c>
      <c r="CG48" s="135" t="s">
        <v>0</v>
      </c>
      <c r="CH48" s="136">
        <v>62691.4</v>
      </c>
    </row>
    <row r="49" spans="1:86" x14ac:dyDescent="0.2">
      <c r="A49" s="130">
        <v>1958</v>
      </c>
      <c r="B49" s="135">
        <v>66179.3</v>
      </c>
      <c r="C49" s="136">
        <v>30454.200000000004</v>
      </c>
      <c r="D49" s="135"/>
      <c r="E49" s="135"/>
      <c r="F49" s="135"/>
      <c r="G49" s="135"/>
      <c r="H49" s="135"/>
      <c r="I49" s="135">
        <v>229.99999999999997</v>
      </c>
      <c r="J49" s="135"/>
      <c r="K49" s="135">
        <v>13537.1</v>
      </c>
      <c r="L49" s="135"/>
      <c r="M49" s="135"/>
      <c r="N49" s="135"/>
      <c r="O49" s="135"/>
      <c r="P49" s="135"/>
      <c r="Q49" s="135">
        <v>7278.2</v>
      </c>
      <c r="R49" s="135"/>
      <c r="S49" s="135"/>
      <c r="T49" s="135"/>
      <c r="U49" s="135"/>
      <c r="V49" s="135"/>
      <c r="W49" s="135">
        <v>247.1</v>
      </c>
      <c r="X49" s="135">
        <v>2530</v>
      </c>
      <c r="Y49" s="135"/>
      <c r="Z49" s="135"/>
      <c r="AA49" s="135"/>
      <c r="AB49" s="135">
        <v>376.59999999999997</v>
      </c>
      <c r="AC49" s="135">
        <v>544.20000000000005</v>
      </c>
      <c r="AD49" s="135">
        <v>884.4</v>
      </c>
      <c r="AE49" s="135"/>
      <c r="AF49" s="135"/>
      <c r="AG49" s="135"/>
      <c r="AH49" s="135"/>
      <c r="AI49" s="135"/>
      <c r="AJ49" s="135"/>
      <c r="AK49" s="135">
        <v>968.9</v>
      </c>
      <c r="AL49" s="135">
        <v>1662</v>
      </c>
      <c r="AM49" s="135">
        <v>1653.8000000000002</v>
      </c>
      <c r="AN49" s="135">
        <v>1031.4000000000001</v>
      </c>
      <c r="AO49" s="135">
        <v>622.4</v>
      </c>
      <c r="AP49" s="135">
        <v>8.1</v>
      </c>
      <c r="AQ49" s="135" t="s">
        <v>0</v>
      </c>
      <c r="AR49" s="135" t="s">
        <v>0</v>
      </c>
      <c r="AS49" s="135" t="s">
        <v>0</v>
      </c>
      <c r="AT49" s="135" t="s">
        <v>0</v>
      </c>
      <c r="AU49" s="135" t="s">
        <v>0</v>
      </c>
      <c r="AV49" s="135" t="s">
        <v>0</v>
      </c>
      <c r="AW49" s="135">
        <v>962.3</v>
      </c>
      <c r="AX49" s="135">
        <v>758.8</v>
      </c>
      <c r="AY49" s="135">
        <v>203.5</v>
      </c>
      <c r="AZ49" s="135">
        <v>422.5</v>
      </c>
      <c r="BA49" s="135"/>
      <c r="BB49" s="135"/>
      <c r="BC49" s="135">
        <v>369.2</v>
      </c>
      <c r="BD49" s="135">
        <v>86.8</v>
      </c>
      <c r="BE49" s="135">
        <v>48.7</v>
      </c>
      <c r="BF49" s="135">
        <v>25.1</v>
      </c>
      <c r="BG49" s="135"/>
      <c r="BH49" s="135">
        <v>5370.2</v>
      </c>
      <c r="BI49" s="135">
        <v>3264.3</v>
      </c>
      <c r="BJ49" s="135">
        <v>5188.7</v>
      </c>
      <c r="BK49" s="135">
        <v>4212.9000000000005</v>
      </c>
      <c r="BL49" s="135">
        <v>421.59999999999997</v>
      </c>
      <c r="BM49" s="135">
        <v>538.1</v>
      </c>
      <c r="BN49" s="135"/>
      <c r="BO49" s="135"/>
      <c r="BP49" s="135"/>
      <c r="BQ49" s="135"/>
      <c r="BR49" s="135"/>
      <c r="BS49" s="135"/>
      <c r="BT49" s="135" t="s">
        <v>0</v>
      </c>
      <c r="BU49" s="135"/>
      <c r="BV49" s="136">
        <v>1056.1999999999998</v>
      </c>
      <c r="BW49" s="136"/>
      <c r="BX49" s="135">
        <v>1056.1999999999998</v>
      </c>
      <c r="BY49" s="135">
        <v>401.29999999999995</v>
      </c>
      <c r="BZ49" s="135">
        <v>317.2</v>
      </c>
      <c r="CA49" s="135">
        <v>84.1</v>
      </c>
      <c r="CB49" s="135">
        <v>654.9</v>
      </c>
      <c r="CC49" s="135">
        <v>654.9</v>
      </c>
      <c r="CD49" s="135" t="s">
        <v>0</v>
      </c>
      <c r="CE49" s="135" t="s">
        <v>0</v>
      </c>
      <c r="CF49" s="135" t="s">
        <v>0</v>
      </c>
      <c r="CG49" s="135" t="s">
        <v>0</v>
      </c>
      <c r="CH49" s="136">
        <v>67235.5</v>
      </c>
    </row>
    <row r="50" spans="1:86" x14ac:dyDescent="0.2">
      <c r="A50" s="130">
        <v>1959</v>
      </c>
      <c r="B50" s="135">
        <v>72525.3</v>
      </c>
      <c r="C50" s="136">
        <v>31073.1</v>
      </c>
      <c r="D50" s="135"/>
      <c r="E50" s="135"/>
      <c r="F50" s="135"/>
      <c r="G50" s="135"/>
      <c r="H50" s="135"/>
      <c r="I50" s="135">
        <v>232.90000000000003</v>
      </c>
      <c r="J50" s="135"/>
      <c r="K50" s="135">
        <v>15962.9</v>
      </c>
      <c r="L50" s="135"/>
      <c r="M50" s="135"/>
      <c r="N50" s="135"/>
      <c r="O50" s="135"/>
      <c r="P50" s="135"/>
      <c r="Q50" s="135">
        <v>8868.6</v>
      </c>
      <c r="R50" s="135"/>
      <c r="S50" s="135"/>
      <c r="T50" s="135"/>
      <c r="U50" s="135"/>
      <c r="V50" s="135"/>
      <c r="W50" s="135">
        <v>303.7</v>
      </c>
      <c r="X50" s="135">
        <v>2708.5</v>
      </c>
      <c r="Y50" s="135"/>
      <c r="Z50" s="135"/>
      <c r="AA50" s="135"/>
      <c r="AB50" s="135">
        <v>410.8</v>
      </c>
      <c r="AC50" s="135">
        <v>595</v>
      </c>
      <c r="AD50" s="135">
        <v>913.2</v>
      </c>
      <c r="AE50" s="135"/>
      <c r="AF50" s="135"/>
      <c r="AG50" s="135"/>
      <c r="AH50" s="135"/>
      <c r="AI50" s="135"/>
      <c r="AJ50" s="135"/>
      <c r="AK50" s="135">
        <v>181.7</v>
      </c>
      <c r="AL50" s="135">
        <v>1895.3</v>
      </c>
      <c r="AM50" s="135">
        <v>1895.3</v>
      </c>
      <c r="AN50" s="135">
        <v>1237.6000000000001</v>
      </c>
      <c r="AO50" s="135">
        <v>657.69999999999993</v>
      </c>
      <c r="AP50" s="135"/>
      <c r="AQ50" s="135"/>
      <c r="AR50" s="135"/>
      <c r="AS50" s="135"/>
      <c r="AT50" s="135" t="s">
        <v>0</v>
      </c>
      <c r="AU50" s="135" t="s">
        <v>0</v>
      </c>
      <c r="AV50" s="135" t="s">
        <v>0</v>
      </c>
      <c r="AW50" s="135">
        <v>1004.6</v>
      </c>
      <c r="AX50" s="135">
        <v>814.8</v>
      </c>
      <c r="AY50" s="135">
        <v>189.8</v>
      </c>
      <c r="AZ50" s="135">
        <v>477.2</v>
      </c>
      <c r="BA50" s="135"/>
      <c r="BB50" s="135"/>
      <c r="BC50" s="135">
        <v>381.4</v>
      </c>
      <c r="BD50" s="135">
        <v>88.5</v>
      </c>
      <c r="BE50" s="135">
        <v>47.2</v>
      </c>
      <c r="BF50" s="135"/>
      <c r="BG50" s="135"/>
      <c r="BH50" s="135">
        <v>6818.3000000000011</v>
      </c>
      <c r="BI50" s="135">
        <v>3583.0999999999995</v>
      </c>
      <c r="BJ50" s="135">
        <v>5521.2</v>
      </c>
      <c r="BK50" s="135">
        <v>4554.5</v>
      </c>
      <c r="BL50" s="135">
        <v>416.2</v>
      </c>
      <c r="BM50" s="135">
        <v>540.20000000000005</v>
      </c>
      <c r="BN50" s="135"/>
      <c r="BO50" s="135"/>
      <c r="BP50" s="135"/>
      <c r="BQ50" s="135"/>
      <c r="BR50" s="135"/>
      <c r="BS50" s="135"/>
      <c r="BT50" s="135" t="s">
        <v>0</v>
      </c>
      <c r="BU50" s="135"/>
      <c r="BV50" s="136">
        <v>1489.1999999999998</v>
      </c>
      <c r="BW50" s="136"/>
      <c r="BX50" s="135">
        <v>1489.1999999999998</v>
      </c>
      <c r="BY50" s="135">
        <v>160.39999999999998</v>
      </c>
      <c r="BZ50" s="135"/>
      <c r="CA50" s="135">
        <v>160.39999999999998</v>
      </c>
      <c r="CB50" s="135">
        <v>1328.8</v>
      </c>
      <c r="CC50" s="135">
        <v>1328.8</v>
      </c>
      <c r="CD50" s="135" t="s">
        <v>0</v>
      </c>
      <c r="CE50" s="135" t="s">
        <v>0</v>
      </c>
      <c r="CF50" s="135" t="s">
        <v>0</v>
      </c>
      <c r="CG50" s="135" t="s">
        <v>0</v>
      </c>
      <c r="CH50" s="136">
        <v>74014.5</v>
      </c>
    </row>
    <row r="51" spans="1:86" x14ac:dyDescent="0.2">
      <c r="A51" s="130">
        <v>1960</v>
      </c>
      <c r="B51" s="135">
        <v>76163.900000000009</v>
      </c>
      <c r="C51" s="136">
        <v>31337.4</v>
      </c>
      <c r="D51" s="135"/>
      <c r="E51" s="135"/>
      <c r="F51" s="135"/>
      <c r="G51" s="135"/>
      <c r="H51" s="135"/>
      <c r="I51" s="135">
        <v>240.19999999999996</v>
      </c>
      <c r="J51" s="135"/>
      <c r="K51" s="135">
        <v>18634.8</v>
      </c>
      <c r="L51" s="135"/>
      <c r="M51" s="135"/>
      <c r="N51" s="135"/>
      <c r="O51" s="135">
        <v>18600</v>
      </c>
      <c r="P51" s="135"/>
      <c r="Q51" s="135">
        <v>10708.8</v>
      </c>
      <c r="R51" s="135"/>
      <c r="S51" s="135"/>
      <c r="T51" s="135"/>
      <c r="U51" s="135"/>
      <c r="V51" s="135"/>
      <c r="W51" s="135">
        <v>980.4</v>
      </c>
      <c r="X51" s="135">
        <v>3115.7</v>
      </c>
      <c r="Y51" s="135"/>
      <c r="Z51" s="135"/>
      <c r="AA51" s="135"/>
      <c r="AB51" s="135">
        <v>385.79999999999995</v>
      </c>
      <c r="AC51" s="135">
        <v>704.5</v>
      </c>
      <c r="AD51" s="135">
        <v>956.2</v>
      </c>
      <c r="AE51" s="135"/>
      <c r="AF51" s="135"/>
      <c r="AG51" s="135"/>
      <c r="AH51" s="135"/>
      <c r="AI51" s="135"/>
      <c r="AJ51" s="135"/>
      <c r="AK51" s="135"/>
      <c r="AL51" s="135">
        <v>1844.9</v>
      </c>
      <c r="AM51" s="135">
        <v>1844.9</v>
      </c>
      <c r="AN51" s="135">
        <v>1207.3</v>
      </c>
      <c r="AO51" s="135">
        <v>637.59999999999991</v>
      </c>
      <c r="AP51" s="135"/>
      <c r="AQ51" s="135"/>
      <c r="AR51" s="135"/>
      <c r="AS51" s="135"/>
      <c r="AT51" s="135" t="s">
        <v>0</v>
      </c>
      <c r="AU51" s="135" t="s">
        <v>0</v>
      </c>
      <c r="AV51" s="135" t="s">
        <v>0</v>
      </c>
      <c r="AW51" s="135">
        <v>660.7</v>
      </c>
      <c r="AX51" s="135">
        <v>464.3</v>
      </c>
      <c r="AY51" s="135">
        <v>196.4</v>
      </c>
      <c r="AZ51" s="135">
        <v>140.9</v>
      </c>
      <c r="BA51" s="135"/>
      <c r="BB51" s="135"/>
      <c r="BC51" s="135">
        <v>374.1</v>
      </c>
      <c r="BD51" s="135">
        <v>89.8</v>
      </c>
      <c r="BE51" s="135">
        <v>45.9</v>
      </c>
      <c r="BF51" s="135"/>
      <c r="BG51" s="135"/>
      <c r="BH51" s="135">
        <v>7994.9</v>
      </c>
      <c r="BI51" s="135">
        <v>3739.1</v>
      </c>
      <c r="BJ51" s="135">
        <v>5597.7</v>
      </c>
      <c r="BK51" s="135">
        <v>4636.8999999999996</v>
      </c>
      <c r="BL51" s="135">
        <v>396.6</v>
      </c>
      <c r="BM51" s="135">
        <v>560.4</v>
      </c>
      <c r="BN51" s="135"/>
      <c r="BO51" s="135"/>
      <c r="BP51" s="135"/>
      <c r="BQ51" s="135"/>
      <c r="BR51" s="135"/>
      <c r="BS51" s="135"/>
      <c r="BT51" s="135" t="s">
        <v>0</v>
      </c>
      <c r="BU51" s="135">
        <v>136</v>
      </c>
      <c r="BV51" s="136">
        <v>914.5</v>
      </c>
      <c r="BW51" s="136"/>
      <c r="BX51" s="135">
        <v>914.5</v>
      </c>
      <c r="BY51" s="135">
        <v>61</v>
      </c>
      <c r="BZ51" s="135"/>
      <c r="CA51" s="135">
        <v>61</v>
      </c>
      <c r="CB51" s="135">
        <v>853.5</v>
      </c>
      <c r="CC51" s="135">
        <v>853.5</v>
      </c>
      <c r="CD51" s="135" t="s">
        <v>0</v>
      </c>
      <c r="CE51" s="135" t="s">
        <v>0</v>
      </c>
      <c r="CF51" s="135" t="s">
        <v>0</v>
      </c>
      <c r="CG51" s="135" t="s">
        <v>0</v>
      </c>
      <c r="CH51" s="136">
        <v>77078.400000000009</v>
      </c>
    </row>
    <row r="52" spans="1:86" x14ac:dyDescent="0.2">
      <c r="A52" s="130">
        <v>1961</v>
      </c>
      <c r="B52" s="135">
        <v>77253.8</v>
      </c>
      <c r="C52" s="136">
        <v>30915.8</v>
      </c>
      <c r="D52" s="135"/>
      <c r="E52" s="135"/>
      <c r="F52" s="135"/>
      <c r="G52" s="135"/>
      <c r="H52" s="135"/>
      <c r="I52" s="135">
        <v>251.6</v>
      </c>
      <c r="J52" s="135"/>
      <c r="K52" s="135">
        <v>20743.8</v>
      </c>
      <c r="L52" s="135"/>
      <c r="M52" s="135"/>
      <c r="N52" s="135"/>
      <c r="O52" s="135"/>
      <c r="P52" s="135"/>
      <c r="Q52" s="135">
        <v>12068.099999999999</v>
      </c>
      <c r="R52" s="135"/>
      <c r="S52" s="135"/>
      <c r="T52" s="135"/>
      <c r="U52" s="135"/>
      <c r="V52" s="135"/>
      <c r="W52" s="135">
        <v>1598.5</v>
      </c>
      <c r="X52" s="135">
        <v>3506.3</v>
      </c>
      <c r="Y52" s="135"/>
      <c r="Z52" s="135"/>
      <c r="AA52" s="135"/>
      <c r="AB52" s="135">
        <v>310.5</v>
      </c>
      <c r="AC52" s="135">
        <v>776.80000000000007</v>
      </c>
      <c r="AD52" s="135">
        <v>640.4</v>
      </c>
      <c r="AE52" s="135"/>
      <c r="AF52" s="135"/>
      <c r="AG52" s="135"/>
      <c r="AH52" s="135"/>
      <c r="AI52" s="135"/>
      <c r="AJ52" s="135"/>
      <c r="AK52" s="135"/>
      <c r="AL52" s="135">
        <v>1231.5</v>
      </c>
      <c r="AM52" s="135">
        <v>1231.5</v>
      </c>
      <c r="AN52" s="135">
        <v>934.10000000000014</v>
      </c>
      <c r="AO52" s="135">
        <v>297.39999999999998</v>
      </c>
      <c r="AP52" s="135"/>
      <c r="AQ52" s="135"/>
      <c r="AR52" s="135"/>
      <c r="AS52" s="135"/>
      <c r="AT52" s="135" t="s">
        <v>0</v>
      </c>
      <c r="AU52" s="135" t="s">
        <v>0</v>
      </c>
      <c r="AV52" s="135" t="s">
        <v>0</v>
      </c>
      <c r="AW52" s="135">
        <v>681.2</v>
      </c>
      <c r="AX52" s="135">
        <v>478.3</v>
      </c>
      <c r="AY52" s="135">
        <v>202.9</v>
      </c>
      <c r="AZ52" s="135">
        <v>148.19999999999999</v>
      </c>
      <c r="BA52" s="135"/>
      <c r="BB52" s="135"/>
      <c r="BC52" s="135">
        <v>391.2</v>
      </c>
      <c r="BD52" s="135">
        <v>87</v>
      </c>
      <c r="BE52" s="135">
        <v>44.3</v>
      </c>
      <c r="BF52" s="135"/>
      <c r="BG52" s="135"/>
      <c r="BH52" s="135">
        <v>6750.5</v>
      </c>
      <c r="BI52" s="135">
        <v>4152.5999999999995</v>
      </c>
      <c r="BJ52" s="135">
        <v>5831.5999999999995</v>
      </c>
      <c r="BK52" s="135">
        <v>4871.2</v>
      </c>
      <c r="BL52" s="135">
        <v>388.90000000000003</v>
      </c>
      <c r="BM52" s="135">
        <v>568</v>
      </c>
      <c r="BN52" s="135"/>
      <c r="BO52" s="135"/>
      <c r="BP52" s="135"/>
      <c r="BQ52" s="135"/>
      <c r="BR52" s="135"/>
      <c r="BS52" s="135"/>
      <c r="BT52" s="135" t="s">
        <v>0</v>
      </c>
      <c r="BU52" s="135">
        <v>125.3</v>
      </c>
      <c r="BV52" s="136">
        <v>800.30000000000007</v>
      </c>
      <c r="BW52" s="136"/>
      <c r="BX52" s="135">
        <v>800.30000000000007</v>
      </c>
      <c r="BY52" s="135">
        <v>35.6</v>
      </c>
      <c r="BZ52" s="135"/>
      <c r="CA52" s="135">
        <v>35.6</v>
      </c>
      <c r="CB52" s="135">
        <v>764.7</v>
      </c>
      <c r="CC52" s="135">
        <v>764.7</v>
      </c>
      <c r="CD52" s="135" t="s">
        <v>0</v>
      </c>
      <c r="CE52" s="135" t="s">
        <v>0</v>
      </c>
      <c r="CF52" s="135" t="s">
        <v>0</v>
      </c>
      <c r="CG52" s="135" t="s">
        <v>0</v>
      </c>
      <c r="CH52" s="136">
        <v>78054.100000000006</v>
      </c>
    </row>
    <row r="53" spans="1:86" x14ac:dyDescent="0.2">
      <c r="A53" s="130">
        <v>1962</v>
      </c>
      <c r="B53" s="135">
        <v>83135.8</v>
      </c>
      <c r="C53" s="136">
        <v>32945.9</v>
      </c>
      <c r="D53" s="135"/>
      <c r="E53" s="135"/>
      <c r="F53" s="135"/>
      <c r="G53" s="135"/>
      <c r="H53" s="135"/>
      <c r="I53" s="135">
        <v>262.10000000000002</v>
      </c>
      <c r="J53" s="135"/>
      <c r="K53" s="135">
        <v>23861.599999999999</v>
      </c>
      <c r="L53" s="135"/>
      <c r="M53" s="135"/>
      <c r="N53" s="135"/>
      <c r="O53" s="135"/>
      <c r="P53" s="135"/>
      <c r="Q53" s="135">
        <v>14328.900000000001</v>
      </c>
      <c r="R53" s="135"/>
      <c r="S53" s="135"/>
      <c r="T53" s="135"/>
      <c r="U53" s="135"/>
      <c r="V53" s="135"/>
      <c r="W53" s="135">
        <v>1736.3999999999999</v>
      </c>
      <c r="X53" s="135">
        <v>3737.8</v>
      </c>
      <c r="Y53" s="135"/>
      <c r="Z53" s="135"/>
      <c r="AA53" s="135"/>
      <c r="AB53" s="135">
        <v>318.90000000000003</v>
      </c>
      <c r="AC53" s="135">
        <v>831.2</v>
      </c>
      <c r="AD53" s="135">
        <v>795.8</v>
      </c>
      <c r="AE53" s="135"/>
      <c r="AF53" s="135"/>
      <c r="AG53" s="135"/>
      <c r="AH53" s="135"/>
      <c r="AI53" s="135"/>
      <c r="AJ53" s="135"/>
      <c r="AK53" s="135"/>
      <c r="AL53" s="135">
        <v>1322.7</v>
      </c>
      <c r="AM53" s="135">
        <v>1322.7</v>
      </c>
      <c r="AN53" s="135">
        <v>1005.4000000000001</v>
      </c>
      <c r="AO53" s="135">
        <v>317.3</v>
      </c>
      <c r="AP53" s="135"/>
      <c r="AQ53" s="135"/>
      <c r="AR53" s="135"/>
      <c r="AS53" s="135"/>
      <c r="AT53" s="135" t="s">
        <v>0</v>
      </c>
      <c r="AU53" s="135" t="s">
        <v>0</v>
      </c>
      <c r="AV53" s="135" t="s">
        <v>0</v>
      </c>
      <c r="AW53" s="135" t="s">
        <v>0</v>
      </c>
      <c r="AX53" s="135"/>
      <c r="AY53" s="135"/>
      <c r="AZ53" s="135"/>
      <c r="BA53" s="135"/>
      <c r="BB53" s="135"/>
      <c r="BC53" s="135"/>
      <c r="BD53" s="135"/>
      <c r="BE53" s="135"/>
      <c r="BF53" s="135"/>
      <c r="BG53" s="135"/>
      <c r="BH53" s="135">
        <v>6941.4</v>
      </c>
      <c r="BI53" s="135">
        <v>4414.3999999999996</v>
      </c>
      <c r="BJ53" s="135">
        <v>6002</v>
      </c>
      <c r="BK53" s="135">
        <v>5075.7000000000007</v>
      </c>
      <c r="BL53" s="135">
        <v>375.5</v>
      </c>
      <c r="BM53" s="135">
        <v>547.69999999999993</v>
      </c>
      <c r="BN53" s="135"/>
      <c r="BO53" s="135"/>
      <c r="BP53" s="135"/>
      <c r="BQ53" s="135"/>
      <c r="BR53" s="135"/>
      <c r="BS53" s="135"/>
      <c r="BT53" s="135" t="s">
        <v>0</v>
      </c>
      <c r="BU53" s="135">
        <v>135.80000000000001</v>
      </c>
      <c r="BV53" s="136">
        <v>1170.4000000000001</v>
      </c>
      <c r="BW53" s="136"/>
      <c r="BX53" s="135">
        <v>1170.4000000000001</v>
      </c>
      <c r="BY53" s="135">
        <v>63.70000000000001</v>
      </c>
      <c r="BZ53" s="135"/>
      <c r="CA53" s="135">
        <v>63.70000000000001</v>
      </c>
      <c r="CB53" s="135">
        <v>1106.7</v>
      </c>
      <c r="CC53" s="135">
        <v>1106.7</v>
      </c>
      <c r="CD53" s="135" t="s">
        <v>0</v>
      </c>
      <c r="CE53" s="135" t="s">
        <v>0</v>
      </c>
      <c r="CF53" s="135" t="s">
        <v>0</v>
      </c>
      <c r="CG53" s="135" t="s">
        <v>0</v>
      </c>
      <c r="CH53" s="136">
        <v>84306.2</v>
      </c>
    </row>
    <row r="54" spans="1:86" x14ac:dyDescent="0.2">
      <c r="A54" s="130">
        <v>1963</v>
      </c>
      <c r="B54" s="135">
        <v>88226.2</v>
      </c>
      <c r="C54" s="136">
        <v>34515.199999999997</v>
      </c>
      <c r="D54" s="135"/>
      <c r="E54" s="135"/>
      <c r="F54" s="135"/>
      <c r="G54" s="135"/>
      <c r="H54" s="135"/>
      <c r="I54" s="135">
        <v>258.29999999999995</v>
      </c>
      <c r="J54" s="135"/>
      <c r="K54" s="135">
        <v>25695</v>
      </c>
      <c r="L54" s="135"/>
      <c r="M54" s="135"/>
      <c r="N54" s="135"/>
      <c r="O54" s="135"/>
      <c r="P54" s="135"/>
      <c r="Q54" s="135">
        <v>14989.43289</v>
      </c>
      <c r="R54" s="135"/>
      <c r="S54" s="135"/>
      <c r="T54" s="135"/>
      <c r="U54" s="135"/>
      <c r="V54" s="135"/>
      <c r="W54" s="135">
        <v>2120.2999999999997</v>
      </c>
      <c r="X54" s="135">
        <v>4083</v>
      </c>
      <c r="Y54" s="135"/>
      <c r="Z54" s="135"/>
      <c r="AA54" s="135"/>
      <c r="AB54" s="135">
        <v>429.09999999999997</v>
      </c>
      <c r="AC54" s="135">
        <v>803.5</v>
      </c>
      <c r="AD54" s="135">
        <v>707.2</v>
      </c>
      <c r="AE54" s="135"/>
      <c r="AF54" s="135"/>
      <c r="AG54" s="135"/>
      <c r="AH54" s="135"/>
      <c r="AI54" s="135"/>
      <c r="AJ54" s="135"/>
      <c r="AK54" s="135"/>
      <c r="AL54" s="135">
        <v>1389.1</v>
      </c>
      <c r="AM54" s="135">
        <v>1389.1</v>
      </c>
      <c r="AN54" s="135">
        <v>1043.0999999999999</v>
      </c>
      <c r="AO54" s="135">
        <v>346</v>
      </c>
      <c r="AP54" s="135"/>
      <c r="AQ54" s="135"/>
      <c r="AR54" s="135"/>
      <c r="AS54" s="135"/>
      <c r="AT54" s="135" t="s">
        <v>0</v>
      </c>
      <c r="AU54" s="135" t="s">
        <v>0</v>
      </c>
      <c r="AV54" s="135" t="s">
        <v>0</v>
      </c>
      <c r="AW54" s="135" t="s">
        <v>0</v>
      </c>
      <c r="AX54" s="135"/>
      <c r="AY54" s="135"/>
      <c r="AZ54" s="135"/>
      <c r="BA54" s="135"/>
      <c r="BB54" s="135"/>
      <c r="BC54" s="135"/>
      <c r="BD54" s="135"/>
      <c r="BE54" s="135"/>
      <c r="BF54" s="135"/>
      <c r="BG54" s="135"/>
      <c r="BH54" s="135">
        <v>6778.7</v>
      </c>
      <c r="BI54" s="135">
        <v>4631</v>
      </c>
      <c r="BJ54" s="135">
        <v>6308</v>
      </c>
      <c r="BK54" s="135">
        <v>5400.7</v>
      </c>
      <c r="BL54" s="135">
        <v>364.5</v>
      </c>
      <c r="BM54" s="135">
        <v>541.5</v>
      </c>
      <c r="BN54" s="135"/>
      <c r="BO54" s="135"/>
      <c r="BP54" s="135"/>
      <c r="BQ54" s="135"/>
      <c r="BR54" s="135"/>
      <c r="BS54" s="135"/>
      <c r="BT54" s="135" t="s">
        <v>0</v>
      </c>
      <c r="BU54" s="135">
        <v>148.4</v>
      </c>
      <c r="BV54" s="136">
        <v>1311.8000000000002</v>
      </c>
      <c r="BW54" s="136"/>
      <c r="BX54" s="135">
        <v>1311.8000000000002</v>
      </c>
      <c r="BY54" s="135">
        <v>68.5</v>
      </c>
      <c r="BZ54" s="135"/>
      <c r="CA54" s="135">
        <v>68.5</v>
      </c>
      <c r="CB54" s="135">
        <v>1243.3000000000002</v>
      </c>
      <c r="CC54" s="135">
        <v>1243.3000000000002</v>
      </c>
      <c r="CD54" s="135" t="s">
        <v>0</v>
      </c>
      <c r="CE54" s="135" t="s">
        <v>0</v>
      </c>
      <c r="CF54" s="135" t="s">
        <v>0</v>
      </c>
      <c r="CG54" s="135" t="s">
        <v>0</v>
      </c>
      <c r="CH54" s="136">
        <v>89538</v>
      </c>
    </row>
    <row r="55" spans="1:86" x14ac:dyDescent="0.2">
      <c r="A55" s="130">
        <v>1964</v>
      </c>
      <c r="B55" s="135">
        <v>94296</v>
      </c>
      <c r="C55" s="136">
        <v>36693.800000000003</v>
      </c>
      <c r="D55" s="135"/>
      <c r="E55" s="135"/>
      <c r="F55" s="135"/>
      <c r="G55" s="135"/>
      <c r="H55" s="135"/>
      <c r="I55" s="135">
        <v>253.9</v>
      </c>
      <c r="J55" s="135"/>
      <c r="K55" s="135">
        <v>28730.899999999998</v>
      </c>
      <c r="L55" s="135">
        <v>566</v>
      </c>
      <c r="M55" s="135"/>
      <c r="N55" s="135"/>
      <c r="O55" s="135"/>
      <c r="P55" s="135"/>
      <c r="Q55" s="135">
        <v>17088</v>
      </c>
      <c r="R55" s="135"/>
      <c r="S55" s="135"/>
      <c r="T55" s="135"/>
      <c r="U55" s="135"/>
      <c r="V55" s="135"/>
      <c r="W55" s="135">
        <v>1989.47</v>
      </c>
      <c r="X55" s="135">
        <v>4369.5</v>
      </c>
      <c r="Y55" s="135"/>
      <c r="Z55" s="135"/>
      <c r="AA55" s="135"/>
      <c r="AB55" s="135">
        <v>351.5</v>
      </c>
      <c r="AC55" s="135">
        <v>843.19999999999993</v>
      </c>
      <c r="AD55" s="135">
        <v>752.3</v>
      </c>
      <c r="AE55" s="135"/>
      <c r="AF55" s="135"/>
      <c r="AG55" s="135"/>
      <c r="AH55" s="135"/>
      <c r="AI55" s="135"/>
      <c r="AJ55" s="135"/>
      <c r="AK55" s="135"/>
      <c r="AL55" s="135">
        <v>1346.3</v>
      </c>
      <c r="AM55" s="135">
        <v>1346.3</v>
      </c>
      <c r="AN55" s="135">
        <v>977.9</v>
      </c>
      <c r="AO55" s="135">
        <v>368.4</v>
      </c>
      <c r="AP55" s="135"/>
      <c r="AQ55" s="135"/>
      <c r="AR55" s="135"/>
      <c r="AS55" s="135"/>
      <c r="AT55" s="135" t="s">
        <v>0</v>
      </c>
      <c r="AU55" s="135" t="s">
        <v>0</v>
      </c>
      <c r="AV55" s="135" t="s">
        <v>0</v>
      </c>
      <c r="AW55" s="135" t="s">
        <v>0</v>
      </c>
      <c r="AX55" s="135"/>
      <c r="AY55" s="135"/>
      <c r="AZ55" s="135"/>
      <c r="BA55" s="135"/>
      <c r="BB55" s="135"/>
      <c r="BC55" s="135"/>
      <c r="BD55" s="135"/>
      <c r="BE55" s="135"/>
      <c r="BF55" s="135"/>
      <c r="BG55" s="135"/>
      <c r="BH55" s="135">
        <v>7480.7</v>
      </c>
      <c r="BI55" s="135">
        <v>4948.5999999999995</v>
      </c>
      <c r="BJ55" s="135">
        <v>6753.0999999999995</v>
      </c>
      <c r="BK55" s="135">
        <v>5857.3</v>
      </c>
      <c r="BL55" s="135">
        <v>351.5</v>
      </c>
      <c r="BM55" s="135">
        <v>543.6</v>
      </c>
      <c r="BN55" s="135"/>
      <c r="BO55" s="135"/>
      <c r="BP55" s="135"/>
      <c r="BQ55" s="135"/>
      <c r="BR55" s="135"/>
      <c r="BS55" s="135"/>
      <c r="BT55" s="135" t="s">
        <v>0</v>
      </c>
      <c r="BU55" s="135">
        <v>173</v>
      </c>
      <c r="BV55" s="136">
        <v>110.9</v>
      </c>
      <c r="BW55" s="136"/>
      <c r="BX55" s="135">
        <v>110.9</v>
      </c>
      <c r="BY55" s="135">
        <v>110.9</v>
      </c>
      <c r="BZ55" s="135"/>
      <c r="CA55" s="135">
        <v>110.9</v>
      </c>
      <c r="CB55" s="135"/>
      <c r="CC55" s="135"/>
      <c r="CD55" s="135"/>
      <c r="CE55" s="135"/>
      <c r="CF55" s="135"/>
      <c r="CG55" s="135"/>
      <c r="CH55" s="136">
        <v>94406.9</v>
      </c>
    </row>
    <row r="56" spans="1:86" x14ac:dyDescent="0.2">
      <c r="A56" s="130">
        <v>1965</v>
      </c>
      <c r="B56" s="135">
        <v>102141.4</v>
      </c>
      <c r="C56" s="136">
        <v>38663.800000000003</v>
      </c>
      <c r="D56" s="135"/>
      <c r="E56" s="135"/>
      <c r="F56" s="135"/>
      <c r="G56" s="135"/>
      <c r="H56" s="135"/>
      <c r="I56" s="135">
        <v>249.1</v>
      </c>
      <c r="J56" s="135"/>
      <c r="K56" s="135">
        <v>30277.4</v>
      </c>
      <c r="L56" s="135">
        <v>596.09999999999991</v>
      </c>
      <c r="M56" s="135"/>
      <c r="N56" s="135"/>
      <c r="O56" s="135">
        <v>30873.5</v>
      </c>
      <c r="P56" s="135"/>
      <c r="Q56" s="135">
        <v>18973.099999999999</v>
      </c>
      <c r="R56" s="135"/>
      <c r="S56" s="135"/>
      <c r="T56" s="135"/>
      <c r="U56" s="135"/>
      <c r="V56" s="135"/>
      <c r="W56" s="135">
        <v>1635</v>
      </c>
      <c r="X56" s="135">
        <v>4984.0999999999995</v>
      </c>
      <c r="Y56" s="135"/>
      <c r="Z56" s="135"/>
      <c r="AA56" s="135"/>
      <c r="AB56" s="135">
        <v>315.40000000000003</v>
      </c>
      <c r="AC56" s="135">
        <v>918.4</v>
      </c>
      <c r="AD56" s="135">
        <v>658.3</v>
      </c>
      <c r="AE56" s="135"/>
      <c r="AF56" s="135"/>
      <c r="AG56" s="135"/>
      <c r="AH56" s="135"/>
      <c r="AI56" s="135"/>
      <c r="AJ56" s="135"/>
      <c r="AK56" s="135"/>
      <c r="AL56" s="135">
        <v>1544.8999999999999</v>
      </c>
      <c r="AM56" s="135">
        <v>1544.8999999999999</v>
      </c>
      <c r="AN56" s="135">
        <v>1156.9000000000001</v>
      </c>
      <c r="AO56" s="135">
        <v>388.1</v>
      </c>
      <c r="AP56" s="135"/>
      <c r="AQ56" s="135"/>
      <c r="AR56" s="135"/>
      <c r="AS56" s="135"/>
      <c r="AT56" s="135" t="s">
        <v>0</v>
      </c>
      <c r="AU56" s="135" t="s">
        <v>0</v>
      </c>
      <c r="AV56" s="135" t="s">
        <v>0</v>
      </c>
      <c r="AW56" s="135" t="s">
        <v>0</v>
      </c>
      <c r="AX56" s="135"/>
      <c r="AY56" s="135"/>
      <c r="AZ56" s="135"/>
      <c r="BA56" s="135"/>
      <c r="BB56" s="135"/>
      <c r="BC56" s="135"/>
      <c r="BD56" s="135"/>
      <c r="BE56" s="135"/>
      <c r="BF56" s="135"/>
      <c r="BG56" s="135"/>
      <c r="BH56" s="135">
        <v>8092.9000000000005</v>
      </c>
      <c r="BI56" s="135">
        <v>5562.2999999999993</v>
      </c>
      <c r="BJ56" s="135">
        <v>7697</v>
      </c>
      <c r="BK56" s="135">
        <v>6772</v>
      </c>
      <c r="BL56" s="135">
        <v>356.59999999999997</v>
      </c>
      <c r="BM56" s="135">
        <v>568.30000000000007</v>
      </c>
      <c r="BN56" s="135"/>
      <c r="BO56" s="135"/>
      <c r="BP56" s="135"/>
      <c r="BQ56" s="135"/>
      <c r="BR56" s="135"/>
      <c r="BS56" s="135"/>
      <c r="BT56" s="135" t="s">
        <v>0</v>
      </c>
      <c r="BU56" s="135">
        <v>186.79999999999998</v>
      </c>
      <c r="BV56" s="136">
        <v>183.10000000000002</v>
      </c>
      <c r="BW56" s="136"/>
      <c r="BX56" s="135">
        <v>183.10000000000002</v>
      </c>
      <c r="BY56" s="135">
        <v>183.10000000000002</v>
      </c>
      <c r="BZ56" s="135"/>
      <c r="CA56" s="135">
        <v>183.10000000000002</v>
      </c>
      <c r="CB56" s="135"/>
      <c r="CC56" s="135"/>
      <c r="CD56" s="135"/>
      <c r="CE56" s="135"/>
      <c r="CF56" s="135"/>
      <c r="CG56" s="135"/>
      <c r="CH56" s="136">
        <v>102324.5</v>
      </c>
    </row>
    <row r="57" spans="1:86" x14ac:dyDescent="0.2">
      <c r="A57" s="130">
        <v>1966</v>
      </c>
      <c r="B57" s="135">
        <v>106097.3</v>
      </c>
      <c r="C57" s="136">
        <v>39310.899999999994</v>
      </c>
      <c r="D57" s="135"/>
      <c r="E57" s="135"/>
      <c r="F57" s="135"/>
      <c r="G57" s="135"/>
      <c r="H57" s="135"/>
      <c r="I57" s="135">
        <v>249.32999999999998</v>
      </c>
      <c r="J57" s="135"/>
      <c r="K57" s="135">
        <v>33757.199999999997</v>
      </c>
      <c r="L57" s="135">
        <v>1314.8999999999999</v>
      </c>
      <c r="M57" s="135"/>
      <c r="N57" s="135">
        <v>621</v>
      </c>
      <c r="O57" s="135">
        <v>35072.200000000004</v>
      </c>
      <c r="P57" s="135"/>
      <c r="Q57" s="135">
        <v>21386.5</v>
      </c>
      <c r="R57" s="135"/>
      <c r="S57" s="135"/>
      <c r="T57" s="135"/>
      <c r="U57" s="135"/>
      <c r="V57" s="135"/>
      <c r="W57" s="135">
        <v>1839.9</v>
      </c>
      <c r="X57" s="135">
        <v>5780</v>
      </c>
      <c r="Y57" s="135"/>
      <c r="Z57" s="135"/>
      <c r="AA57" s="135"/>
      <c r="AB57" s="135">
        <v>371.2</v>
      </c>
      <c r="AC57" s="135">
        <v>992.1</v>
      </c>
      <c r="AD57" s="135">
        <v>552.79999999999995</v>
      </c>
      <c r="AE57" s="135"/>
      <c r="AF57" s="135"/>
      <c r="AG57" s="135"/>
      <c r="AH57" s="135"/>
      <c r="AI57" s="135"/>
      <c r="AJ57" s="135"/>
      <c r="AK57" s="135"/>
      <c r="AL57" s="135">
        <v>1147.0999999999999</v>
      </c>
      <c r="AM57" s="135">
        <v>1147.0999999999999</v>
      </c>
      <c r="AN57" s="135">
        <v>729.40000000000009</v>
      </c>
      <c r="AO57" s="135">
        <v>417.8</v>
      </c>
      <c r="AP57" s="135"/>
      <c r="AQ57" s="135"/>
      <c r="AR57" s="135"/>
      <c r="AS57" s="135"/>
      <c r="AT57" s="135" t="s">
        <v>0</v>
      </c>
      <c r="AU57" s="135" t="s">
        <v>0</v>
      </c>
      <c r="AV57" s="135" t="s">
        <v>0</v>
      </c>
      <c r="AW57" s="135" t="s">
        <v>0</v>
      </c>
      <c r="AX57" s="135"/>
      <c r="AY57" s="135"/>
      <c r="AZ57" s="135"/>
      <c r="BA57" s="135"/>
      <c r="BB57" s="135"/>
      <c r="BC57" s="135"/>
      <c r="BD57" s="135"/>
      <c r="BE57" s="135"/>
      <c r="BF57" s="135"/>
      <c r="BG57" s="135"/>
      <c r="BH57" s="135">
        <v>8274.3000000000011</v>
      </c>
      <c r="BI57" s="135">
        <v>6002.7</v>
      </c>
      <c r="BJ57" s="135">
        <v>8444.1</v>
      </c>
      <c r="BK57" s="135">
        <v>7501.8</v>
      </c>
      <c r="BL57" s="135">
        <v>352.5</v>
      </c>
      <c r="BM57" s="135">
        <v>589.79999999999995</v>
      </c>
      <c r="BN57" s="135"/>
      <c r="BO57" s="135"/>
      <c r="BP57" s="135"/>
      <c r="BQ57" s="135"/>
      <c r="BR57" s="135"/>
      <c r="BS57" s="135"/>
      <c r="BT57" s="135" t="s">
        <v>0</v>
      </c>
      <c r="BU57" s="135">
        <v>200</v>
      </c>
      <c r="BV57" s="136">
        <v>200</v>
      </c>
      <c r="BW57" s="136"/>
      <c r="BX57" s="135">
        <v>200</v>
      </c>
      <c r="BY57" s="135">
        <v>200</v>
      </c>
      <c r="BZ57" s="135"/>
      <c r="CA57" s="135">
        <v>200</v>
      </c>
      <c r="CB57" s="135"/>
      <c r="CC57" s="135"/>
      <c r="CD57" s="135"/>
      <c r="CE57" s="135"/>
      <c r="CF57" s="135"/>
      <c r="CG57" s="135"/>
      <c r="CH57" s="136">
        <v>106297.3</v>
      </c>
    </row>
    <row r="58" spans="1:86" x14ac:dyDescent="0.2">
      <c r="A58" s="130">
        <v>1967</v>
      </c>
      <c r="B58" s="135">
        <v>117060.5</v>
      </c>
      <c r="C58" s="136">
        <v>40056.300000000003</v>
      </c>
      <c r="D58" s="135"/>
      <c r="E58" s="135"/>
      <c r="F58" s="135"/>
      <c r="G58" s="135"/>
      <c r="H58" s="135"/>
      <c r="I58" s="135">
        <v>398.6</v>
      </c>
      <c r="J58" s="135"/>
      <c r="K58" s="135">
        <v>41554.5</v>
      </c>
      <c r="L58" s="135">
        <v>3041.6</v>
      </c>
      <c r="M58" s="135">
        <v>8310.7000000000007</v>
      </c>
      <c r="N58" s="135">
        <v>1263.7</v>
      </c>
      <c r="O58" s="135">
        <v>29205.100000000002</v>
      </c>
      <c r="P58" s="135"/>
      <c r="Q58" s="135">
        <v>25681.5</v>
      </c>
      <c r="R58" s="135"/>
      <c r="S58" s="135"/>
      <c r="T58" s="135"/>
      <c r="U58" s="135"/>
      <c r="V58" s="135"/>
      <c r="W58" s="135">
        <v>1757.2</v>
      </c>
      <c r="X58" s="135">
        <v>6486.1</v>
      </c>
      <c r="Y58" s="135"/>
      <c r="Z58" s="135"/>
      <c r="AA58" s="135"/>
      <c r="AB58" s="135">
        <v>496</v>
      </c>
      <c r="AC58" s="135">
        <v>1051.5</v>
      </c>
      <c r="AD58" s="135">
        <v>952.5</v>
      </c>
      <c r="AE58" s="135"/>
      <c r="AF58" s="135"/>
      <c r="AG58" s="135"/>
      <c r="AH58" s="135"/>
      <c r="AI58" s="135"/>
      <c r="AJ58" s="135"/>
      <c r="AK58" s="135"/>
      <c r="AL58" s="135">
        <v>1267.7</v>
      </c>
      <c r="AM58" s="135">
        <v>1267.7</v>
      </c>
      <c r="AN58" s="135">
        <v>788.1</v>
      </c>
      <c r="AO58" s="135">
        <v>479.6</v>
      </c>
      <c r="AP58" s="135"/>
      <c r="AQ58" s="135"/>
      <c r="AR58" s="135"/>
      <c r="AS58" s="135"/>
      <c r="AT58" s="135" t="s">
        <v>0</v>
      </c>
      <c r="AU58" s="135" t="s">
        <v>0</v>
      </c>
      <c r="AV58" s="135" t="s">
        <v>0</v>
      </c>
      <c r="AW58" s="135" t="s">
        <v>0</v>
      </c>
      <c r="AX58" s="135"/>
      <c r="AY58" s="135"/>
      <c r="AZ58" s="135"/>
      <c r="BA58" s="135"/>
      <c r="BB58" s="135"/>
      <c r="BC58" s="135"/>
      <c r="BD58" s="135"/>
      <c r="BE58" s="135"/>
      <c r="BF58" s="135"/>
      <c r="BG58" s="135"/>
      <c r="BH58" s="135">
        <v>10747.8</v>
      </c>
      <c r="BI58" s="135">
        <v>6475.4</v>
      </c>
      <c r="BJ58" s="135">
        <v>9324.1</v>
      </c>
      <c r="BK58" s="135">
        <v>8360.7999999999993</v>
      </c>
      <c r="BL58" s="135">
        <v>347.9</v>
      </c>
      <c r="BM58" s="135">
        <v>615.4</v>
      </c>
      <c r="BN58" s="135"/>
      <c r="BO58" s="135"/>
      <c r="BP58" s="135"/>
      <c r="BQ58" s="135"/>
      <c r="BR58" s="135"/>
      <c r="BS58" s="135"/>
      <c r="BT58" s="135" t="s">
        <v>0</v>
      </c>
      <c r="BU58" s="135">
        <v>200</v>
      </c>
      <c r="BV58" s="136">
        <v>100</v>
      </c>
      <c r="BW58" s="136"/>
      <c r="BX58" s="135">
        <v>100</v>
      </c>
      <c r="BY58" s="135">
        <v>100</v>
      </c>
      <c r="BZ58" s="135"/>
      <c r="CA58" s="135">
        <v>100</v>
      </c>
      <c r="CB58" s="135"/>
      <c r="CC58" s="135"/>
      <c r="CD58" s="135"/>
      <c r="CE58" s="135"/>
      <c r="CF58" s="135"/>
      <c r="CG58" s="135"/>
      <c r="CH58" s="136">
        <v>117160.5</v>
      </c>
    </row>
    <row r="59" spans="1:86" x14ac:dyDescent="0.2">
      <c r="A59" s="130">
        <v>1968</v>
      </c>
      <c r="B59" s="135">
        <v>130535.90000000001</v>
      </c>
      <c r="C59" s="136">
        <v>40803.600000000006</v>
      </c>
      <c r="D59" s="135"/>
      <c r="E59" s="135"/>
      <c r="F59" s="135"/>
      <c r="G59" s="135"/>
      <c r="H59" s="135"/>
      <c r="I59" s="135">
        <v>522.9</v>
      </c>
      <c r="J59" s="135"/>
      <c r="K59" s="135">
        <v>48000.799999999996</v>
      </c>
      <c r="L59" s="135">
        <v>8765.8000000000011</v>
      </c>
      <c r="M59" s="135">
        <v>17194.8</v>
      </c>
      <c r="N59" s="135">
        <v>2337.6</v>
      </c>
      <c r="O59" s="135">
        <v>19702.599999999999</v>
      </c>
      <c r="P59" s="135"/>
      <c r="Q59" s="135">
        <v>32560.799999999999</v>
      </c>
      <c r="R59" s="135"/>
      <c r="S59" s="135"/>
      <c r="T59" s="135"/>
      <c r="U59" s="135"/>
      <c r="V59" s="135"/>
      <c r="W59" s="135">
        <v>1728.3</v>
      </c>
      <c r="X59" s="135">
        <v>7000.6</v>
      </c>
      <c r="Y59" s="135"/>
      <c r="Z59" s="135"/>
      <c r="AA59" s="135"/>
      <c r="AB59" s="135">
        <v>491.4</v>
      </c>
      <c r="AC59" s="135">
        <v>1259.3000000000002</v>
      </c>
      <c r="AD59" s="135">
        <v>1249.4000000000001</v>
      </c>
      <c r="AE59" s="135"/>
      <c r="AF59" s="135"/>
      <c r="AG59" s="135"/>
      <c r="AH59" s="135"/>
      <c r="AI59" s="135"/>
      <c r="AJ59" s="135"/>
      <c r="AK59" s="135"/>
      <c r="AL59" s="135">
        <v>1148.6000000000001</v>
      </c>
      <c r="AM59" s="135">
        <v>1148.6000000000001</v>
      </c>
      <c r="AN59" s="135">
        <v>666.1</v>
      </c>
      <c r="AO59" s="135">
        <v>482.59999999999997</v>
      </c>
      <c r="AP59" s="135"/>
      <c r="AQ59" s="135"/>
      <c r="AR59" s="135"/>
      <c r="AS59" s="135"/>
      <c r="AT59" s="135" t="s">
        <v>0</v>
      </c>
      <c r="AU59" s="135" t="s">
        <v>0</v>
      </c>
      <c r="AV59" s="135" t="s">
        <v>0</v>
      </c>
      <c r="AW59" s="135" t="s">
        <v>0</v>
      </c>
      <c r="AX59" s="135"/>
      <c r="AY59" s="135"/>
      <c r="AZ59" s="135"/>
      <c r="BA59" s="135"/>
      <c r="BB59" s="135"/>
      <c r="BC59" s="135"/>
      <c r="BD59" s="135"/>
      <c r="BE59" s="135"/>
      <c r="BF59" s="135"/>
      <c r="BG59" s="135"/>
      <c r="BH59" s="135">
        <v>11865.3</v>
      </c>
      <c r="BI59" s="135">
        <v>7211.1</v>
      </c>
      <c r="BJ59" s="135">
        <v>10497</v>
      </c>
      <c r="BK59" s="135">
        <v>9497</v>
      </c>
      <c r="BL59" s="135">
        <v>342.2</v>
      </c>
      <c r="BM59" s="135">
        <v>657.80000000000007</v>
      </c>
      <c r="BN59" s="135"/>
      <c r="BO59" s="135"/>
      <c r="BP59" s="135"/>
      <c r="BQ59" s="135"/>
      <c r="BR59" s="135"/>
      <c r="BS59" s="135"/>
      <c r="BT59" s="135" t="s">
        <v>0</v>
      </c>
      <c r="BU59" s="135">
        <v>200</v>
      </c>
      <c r="BV59" s="136">
        <v>300</v>
      </c>
      <c r="BW59" s="136"/>
      <c r="BX59" s="135">
        <v>300</v>
      </c>
      <c r="BY59" s="135">
        <v>300</v>
      </c>
      <c r="BZ59" s="135"/>
      <c r="CA59" s="135">
        <v>300</v>
      </c>
      <c r="CB59" s="135"/>
      <c r="CC59" s="135"/>
      <c r="CD59" s="135"/>
      <c r="CE59" s="135"/>
      <c r="CF59" s="135"/>
      <c r="CG59" s="135"/>
      <c r="CH59" s="136">
        <v>130835.90000000001</v>
      </c>
    </row>
    <row r="60" spans="1:86" x14ac:dyDescent="0.2">
      <c r="A60" s="130">
        <v>1969</v>
      </c>
      <c r="B60" s="135">
        <v>139633</v>
      </c>
      <c r="C60" s="136">
        <v>44542.200000000004</v>
      </c>
      <c r="D60" s="135"/>
      <c r="E60" s="135"/>
      <c r="F60" s="135"/>
      <c r="G60" s="135"/>
      <c r="H60" s="135"/>
      <c r="I60" s="135">
        <v>515.59999999999991</v>
      </c>
      <c r="J60" s="135"/>
      <c r="K60" s="135">
        <v>48021.1</v>
      </c>
      <c r="L60" s="135">
        <v>12136.5</v>
      </c>
      <c r="M60" s="135">
        <v>20264.399999999998</v>
      </c>
      <c r="N60" s="135">
        <v>2361.5</v>
      </c>
      <c r="O60" s="135">
        <v>13258.800000000001</v>
      </c>
      <c r="P60" s="135"/>
      <c r="Q60" s="135">
        <v>32644.799999999996</v>
      </c>
      <c r="R60" s="135"/>
      <c r="S60" s="135"/>
      <c r="T60" s="135"/>
      <c r="U60" s="135"/>
      <c r="V60" s="135"/>
      <c r="W60" s="135">
        <v>1986</v>
      </c>
      <c r="X60" s="135">
        <v>6889.3</v>
      </c>
      <c r="Y60" s="135"/>
      <c r="Z60" s="135"/>
      <c r="AA60" s="135"/>
      <c r="AB60" s="135">
        <v>535.4</v>
      </c>
      <c r="AC60" s="135">
        <v>1387.7</v>
      </c>
      <c r="AD60" s="135">
        <v>1098.7</v>
      </c>
      <c r="AE60" s="135"/>
      <c r="AF60" s="135"/>
      <c r="AG60" s="135"/>
      <c r="AH60" s="135"/>
      <c r="AI60" s="135"/>
      <c r="AJ60" s="135"/>
      <c r="AK60" s="135"/>
      <c r="AL60" s="135">
        <v>1135.5</v>
      </c>
      <c r="AM60" s="135">
        <v>1135.5</v>
      </c>
      <c r="AN60" s="135">
        <v>614.70000000000005</v>
      </c>
      <c r="AO60" s="135">
        <v>520.80000000000007</v>
      </c>
      <c r="AP60" s="135"/>
      <c r="AQ60" s="135"/>
      <c r="AR60" s="135"/>
      <c r="AS60" s="135"/>
      <c r="AT60" s="135" t="s">
        <v>0</v>
      </c>
      <c r="AU60" s="135" t="s">
        <v>0</v>
      </c>
      <c r="AV60" s="135" t="s">
        <v>0</v>
      </c>
      <c r="AW60" s="135" t="s">
        <v>0</v>
      </c>
      <c r="AX60" s="135"/>
      <c r="AY60" s="135"/>
      <c r="AZ60" s="135"/>
      <c r="BA60" s="135"/>
      <c r="BB60" s="135"/>
      <c r="BC60" s="135"/>
      <c r="BD60" s="135"/>
      <c r="BE60" s="135"/>
      <c r="BF60" s="135"/>
      <c r="BG60" s="135"/>
      <c r="BH60" s="135">
        <v>13032.6</v>
      </c>
      <c r="BI60" s="135">
        <v>7870.9</v>
      </c>
      <c r="BJ60" s="135">
        <v>11604.4</v>
      </c>
      <c r="BK60" s="135">
        <v>10514.5</v>
      </c>
      <c r="BL60" s="135">
        <v>331.1</v>
      </c>
      <c r="BM60" s="135">
        <v>725.8</v>
      </c>
      <c r="BN60" s="135"/>
      <c r="BO60" s="135"/>
      <c r="BP60" s="135"/>
      <c r="BQ60" s="135"/>
      <c r="BR60" s="135"/>
      <c r="BS60" s="135"/>
      <c r="BT60" s="135" t="s">
        <v>0</v>
      </c>
      <c r="BU60" s="135">
        <v>200</v>
      </c>
      <c r="BV60" s="136">
        <v>400</v>
      </c>
      <c r="BW60" s="136"/>
      <c r="BX60" s="135">
        <v>400</v>
      </c>
      <c r="BY60" s="135">
        <v>400</v>
      </c>
      <c r="BZ60" s="135"/>
      <c r="CA60" s="135">
        <v>400</v>
      </c>
      <c r="CB60" s="135"/>
      <c r="CC60" s="135"/>
      <c r="CD60" s="135"/>
      <c r="CE60" s="135"/>
      <c r="CF60" s="135"/>
      <c r="CG60" s="135"/>
      <c r="CH60" s="136">
        <v>140033</v>
      </c>
    </row>
    <row r="61" spans="1:86" x14ac:dyDescent="0.2">
      <c r="A61" s="130">
        <v>1970</v>
      </c>
      <c r="B61" s="135">
        <v>152902.69999999998</v>
      </c>
      <c r="C61" s="136">
        <v>49379.8</v>
      </c>
      <c r="D61" s="135"/>
      <c r="E61" s="135"/>
      <c r="F61" s="135"/>
      <c r="G61" s="135"/>
      <c r="H61" s="135"/>
      <c r="I61" s="135">
        <v>492.4</v>
      </c>
      <c r="J61" s="135"/>
      <c r="K61" s="135">
        <v>54156.799999999996</v>
      </c>
      <c r="L61" s="135">
        <v>13659.7</v>
      </c>
      <c r="M61" s="135">
        <v>24777.599999999999</v>
      </c>
      <c r="N61" s="135">
        <v>2534.8000000000002</v>
      </c>
      <c r="O61" s="135">
        <v>13184.699999999999</v>
      </c>
      <c r="P61" s="135"/>
      <c r="Q61" s="135">
        <v>37502.6</v>
      </c>
      <c r="R61" s="135"/>
      <c r="S61" s="135"/>
      <c r="T61" s="135"/>
      <c r="U61" s="135"/>
      <c r="V61" s="135"/>
      <c r="W61" s="135">
        <v>2328.6</v>
      </c>
      <c r="X61" s="135">
        <v>6988.3</v>
      </c>
      <c r="Y61" s="135"/>
      <c r="Z61" s="135"/>
      <c r="AA61" s="135"/>
      <c r="AB61" s="135">
        <v>594.5</v>
      </c>
      <c r="AC61" s="135">
        <v>1568.6</v>
      </c>
      <c r="AD61" s="135">
        <v>1348.2</v>
      </c>
      <c r="AE61" s="135"/>
      <c r="AF61" s="135"/>
      <c r="AG61" s="135"/>
      <c r="AH61" s="135"/>
      <c r="AI61" s="135"/>
      <c r="AJ61" s="135"/>
      <c r="AK61" s="135"/>
      <c r="AL61" s="135">
        <v>1234.3999999999999</v>
      </c>
      <c r="AM61" s="135">
        <v>1234.3999999999999</v>
      </c>
      <c r="AN61" s="135">
        <v>665.69999999999993</v>
      </c>
      <c r="AO61" s="135">
        <v>568.69999999999993</v>
      </c>
      <c r="AP61" s="135"/>
      <c r="AQ61" s="135"/>
      <c r="AR61" s="135"/>
      <c r="AS61" s="135"/>
      <c r="AT61" s="135" t="s">
        <v>0</v>
      </c>
      <c r="AU61" s="135" t="s">
        <v>0</v>
      </c>
      <c r="AV61" s="135" t="s">
        <v>0</v>
      </c>
      <c r="AW61" s="135" t="s">
        <v>0</v>
      </c>
      <c r="AX61" s="135"/>
      <c r="AY61" s="135"/>
      <c r="AZ61" s="135"/>
      <c r="BA61" s="135"/>
      <c r="BB61" s="135"/>
      <c r="BC61" s="135"/>
      <c r="BD61" s="135"/>
      <c r="BE61" s="135"/>
      <c r="BF61" s="135"/>
      <c r="BG61" s="135"/>
      <c r="BH61" s="135">
        <v>0</v>
      </c>
      <c r="BI61" s="135">
        <v>8203.4</v>
      </c>
      <c r="BJ61" s="135">
        <v>12736.800000000001</v>
      </c>
      <c r="BK61" s="135">
        <v>11606.7</v>
      </c>
      <c r="BL61" s="135">
        <v>326.90000000000003</v>
      </c>
      <c r="BM61" s="135">
        <v>803.2</v>
      </c>
      <c r="BN61" s="135"/>
      <c r="BO61" s="135"/>
      <c r="BP61" s="135"/>
      <c r="BQ61" s="135"/>
      <c r="BR61" s="135"/>
      <c r="BS61" s="135"/>
      <c r="BT61" s="135" t="s">
        <v>0</v>
      </c>
      <c r="BU61" s="135">
        <v>300</v>
      </c>
      <c r="BV61" s="136">
        <v>3800</v>
      </c>
      <c r="BW61" s="136">
        <v>3300</v>
      </c>
      <c r="BX61" s="135">
        <v>500</v>
      </c>
      <c r="BY61" s="135">
        <v>500</v>
      </c>
      <c r="BZ61" s="135"/>
      <c r="CA61" s="135">
        <v>500</v>
      </c>
      <c r="CB61" s="135"/>
      <c r="CC61" s="135"/>
      <c r="CD61" s="135"/>
      <c r="CE61" s="135"/>
      <c r="CF61" s="135"/>
      <c r="CG61" s="135"/>
      <c r="CH61" s="136">
        <v>156702.69999999998</v>
      </c>
    </row>
    <row r="62" spans="1:86" x14ac:dyDescent="0.2">
      <c r="A62" s="130">
        <v>1971</v>
      </c>
      <c r="B62" s="135">
        <v>165656.1</v>
      </c>
      <c r="C62" s="136">
        <v>54463.799999999996</v>
      </c>
      <c r="D62" s="135"/>
      <c r="E62" s="135"/>
      <c r="F62" s="135"/>
      <c r="G62" s="135"/>
      <c r="H62" s="135"/>
      <c r="I62" s="135">
        <v>494.90000000000003</v>
      </c>
      <c r="J62" s="135"/>
      <c r="K62" s="135">
        <v>55564</v>
      </c>
      <c r="L62" s="135">
        <v>14853.6</v>
      </c>
      <c r="M62" s="135">
        <v>24911.5</v>
      </c>
      <c r="N62" s="135">
        <v>2688.6</v>
      </c>
      <c r="O62" s="135">
        <v>13110.300000000001</v>
      </c>
      <c r="P62" s="135"/>
      <c r="Q62" s="135">
        <v>38189.599999999999</v>
      </c>
      <c r="R62" s="135"/>
      <c r="S62" s="135"/>
      <c r="T62" s="135"/>
      <c r="U62" s="135"/>
      <c r="V62" s="135"/>
      <c r="W62" s="135">
        <v>2398.8000000000002</v>
      </c>
      <c r="X62" s="135">
        <v>7257.2</v>
      </c>
      <c r="Y62" s="135"/>
      <c r="Z62" s="135"/>
      <c r="AA62" s="135"/>
      <c r="AB62" s="135">
        <v>594.5</v>
      </c>
      <c r="AC62" s="135">
        <v>1891.8999999999999</v>
      </c>
      <c r="AD62" s="135">
        <v>1327.1</v>
      </c>
      <c r="AE62" s="135"/>
      <c r="AF62" s="135"/>
      <c r="AG62" s="135"/>
      <c r="AH62" s="135"/>
      <c r="AI62" s="135"/>
      <c r="AJ62" s="135"/>
      <c r="AK62" s="135"/>
      <c r="AL62" s="135">
        <v>1402.7</v>
      </c>
      <c r="AM62" s="135">
        <v>1402.7</v>
      </c>
      <c r="AN62" s="135">
        <v>754.5</v>
      </c>
      <c r="AO62" s="135">
        <v>648.20000000000005</v>
      </c>
      <c r="AP62" s="135"/>
      <c r="AQ62" s="135"/>
      <c r="AR62" s="135"/>
      <c r="AS62" s="135"/>
      <c r="AT62" s="135" t="s">
        <v>0</v>
      </c>
      <c r="AU62" s="135" t="s">
        <v>0</v>
      </c>
      <c r="AV62" s="135" t="s">
        <v>0</v>
      </c>
      <c r="AW62" s="135" t="s">
        <v>0</v>
      </c>
      <c r="AX62" s="135"/>
      <c r="AY62" s="135"/>
      <c r="AZ62" s="135"/>
      <c r="BA62" s="135"/>
      <c r="BB62" s="135"/>
      <c r="BC62" s="135"/>
      <c r="BD62" s="135"/>
      <c r="BE62" s="135"/>
      <c r="BF62" s="135"/>
      <c r="BG62" s="135"/>
      <c r="BH62" s="135">
        <v>0</v>
      </c>
      <c r="BI62" s="135">
        <v>8707.9</v>
      </c>
      <c r="BJ62" s="135">
        <v>13724.6</v>
      </c>
      <c r="BK62" s="135">
        <v>12540.800000000001</v>
      </c>
      <c r="BL62" s="135">
        <v>323.40000000000003</v>
      </c>
      <c r="BM62" s="135">
        <v>860.40000000000009</v>
      </c>
      <c r="BN62" s="135"/>
      <c r="BO62" s="135"/>
      <c r="BP62" s="135"/>
      <c r="BQ62" s="135"/>
      <c r="BR62" s="135"/>
      <c r="BS62" s="135"/>
      <c r="BT62" s="135" t="s">
        <v>0</v>
      </c>
      <c r="BU62" s="135">
        <v>200</v>
      </c>
      <c r="BV62" s="136">
        <v>300</v>
      </c>
      <c r="BW62" s="136"/>
      <c r="BX62" s="135">
        <v>300</v>
      </c>
      <c r="BY62" s="135">
        <v>300</v>
      </c>
      <c r="BZ62" s="135"/>
      <c r="CA62" s="135">
        <v>300</v>
      </c>
      <c r="CB62" s="135"/>
      <c r="CC62" s="135"/>
      <c r="CD62" s="135"/>
      <c r="CE62" s="135"/>
      <c r="CF62" s="135"/>
      <c r="CG62" s="135"/>
      <c r="CH62" s="136">
        <v>165956.1</v>
      </c>
    </row>
    <row r="63" spans="1:86" x14ac:dyDescent="0.2">
      <c r="A63" s="130">
        <v>1972</v>
      </c>
      <c r="B63" s="135">
        <v>174813.5</v>
      </c>
      <c r="C63" s="136">
        <v>55566.899999999994</v>
      </c>
      <c r="D63" s="135"/>
      <c r="E63" s="135"/>
      <c r="F63" s="135"/>
      <c r="G63" s="135"/>
      <c r="H63" s="135"/>
      <c r="I63" s="135">
        <v>502.6</v>
      </c>
      <c r="J63" s="135"/>
      <c r="K63" s="135">
        <v>60031.6</v>
      </c>
      <c r="L63" s="135">
        <v>16598</v>
      </c>
      <c r="M63" s="135">
        <v>28164.899999999998</v>
      </c>
      <c r="N63" s="135">
        <v>2604</v>
      </c>
      <c r="O63" s="135">
        <v>12664.7</v>
      </c>
      <c r="P63" s="135"/>
      <c r="Q63" s="135">
        <v>41436</v>
      </c>
      <c r="R63" s="135"/>
      <c r="S63" s="135"/>
      <c r="T63" s="135"/>
      <c r="U63" s="135"/>
      <c r="V63" s="135"/>
      <c r="W63" s="135">
        <v>2480.5</v>
      </c>
      <c r="X63" s="135">
        <v>7680.9000000000005</v>
      </c>
      <c r="Y63" s="135"/>
      <c r="Z63" s="135"/>
      <c r="AA63" s="135"/>
      <c r="AB63" s="135">
        <v>711.5</v>
      </c>
      <c r="AC63" s="135">
        <v>1998.3</v>
      </c>
      <c r="AD63" s="135">
        <v>1509.8</v>
      </c>
      <c r="AE63" s="135"/>
      <c r="AF63" s="135"/>
      <c r="AG63" s="135"/>
      <c r="AH63" s="135"/>
      <c r="AI63" s="135"/>
      <c r="AJ63" s="135"/>
      <c r="AK63" s="135"/>
      <c r="AL63" s="135">
        <v>1349.8000000000002</v>
      </c>
      <c r="AM63" s="135">
        <v>1349.8000000000002</v>
      </c>
      <c r="AN63" s="135">
        <v>630</v>
      </c>
      <c r="AO63" s="135">
        <v>719.8</v>
      </c>
      <c r="AP63" s="135"/>
      <c r="AQ63" s="135"/>
      <c r="AR63" s="135"/>
      <c r="AS63" s="135"/>
      <c r="AT63" s="135" t="s">
        <v>0</v>
      </c>
      <c r="AU63" s="135" t="s">
        <v>0</v>
      </c>
      <c r="AV63" s="135" t="s">
        <v>0</v>
      </c>
      <c r="AW63" s="135" t="s">
        <v>0</v>
      </c>
      <c r="AX63" s="135"/>
      <c r="AY63" s="135"/>
      <c r="AZ63" s="135"/>
      <c r="BA63" s="135"/>
      <c r="BB63" s="135"/>
      <c r="BC63" s="135"/>
      <c r="BD63" s="135"/>
      <c r="BE63" s="135"/>
      <c r="BF63" s="135"/>
      <c r="BG63" s="135"/>
      <c r="BH63" s="135">
        <v>0</v>
      </c>
      <c r="BI63" s="135">
        <v>9142.6999999999989</v>
      </c>
      <c r="BJ63" s="135">
        <v>14786</v>
      </c>
      <c r="BK63" s="135">
        <v>13566.5</v>
      </c>
      <c r="BL63" s="135">
        <v>305</v>
      </c>
      <c r="BM63" s="135">
        <v>914.5</v>
      </c>
      <c r="BN63" s="135"/>
      <c r="BO63" s="135"/>
      <c r="BP63" s="135"/>
      <c r="BQ63" s="135"/>
      <c r="BR63" s="135"/>
      <c r="BS63" s="135"/>
      <c r="BT63" s="135" t="s">
        <v>0</v>
      </c>
      <c r="BU63" s="135">
        <v>300</v>
      </c>
      <c r="BV63" s="136">
        <v>300</v>
      </c>
      <c r="BW63" s="136"/>
      <c r="BX63" s="135">
        <v>300</v>
      </c>
      <c r="BY63" s="135">
        <v>300</v>
      </c>
      <c r="BZ63" s="135"/>
      <c r="CA63" s="135">
        <v>300</v>
      </c>
      <c r="CB63" s="135"/>
      <c r="CC63" s="135"/>
      <c r="CD63" s="135"/>
      <c r="CE63" s="135"/>
      <c r="CF63" s="135"/>
      <c r="CG63" s="135"/>
      <c r="CH63" s="136">
        <v>175113.5</v>
      </c>
    </row>
    <row r="64" spans="1:86" x14ac:dyDescent="0.2">
      <c r="A64" s="130">
        <v>1973</v>
      </c>
      <c r="B64" s="135">
        <v>187375.80000000002</v>
      </c>
      <c r="C64" s="136">
        <v>59140</v>
      </c>
      <c r="D64" s="135"/>
      <c r="E64" s="135"/>
      <c r="F64" s="135"/>
      <c r="G64" s="135"/>
      <c r="H64" s="135"/>
      <c r="I64" s="135">
        <v>490.70000000000005</v>
      </c>
      <c r="J64" s="135"/>
      <c r="K64" s="135">
        <v>60027.6</v>
      </c>
      <c r="L64" s="135">
        <v>17738.900000000001</v>
      </c>
      <c r="M64" s="135">
        <v>27131.5</v>
      </c>
      <c r="N64" s="135">
        <v>2615.6999999999998</v>
      </c>
      <c r="O64" s="135">
        <v>12541.5</v>
      </c>
      <c r="P64" s="135"/>
      <c r="Q64" s="135">
        <v>40068.199999999997</v>
      </c>
      <c r="R64" s="135"/>
      <c r="S64" s="135"/>
      <c r="T64" s="135"/>
      <c r="U64" s="135"/>
      <c r="V64" s="135"/>
      <c r="W64" s="135">
        <v>2554.3000000000002</v>
      </c>
      <c r="X64" s="135">
        <v>7965.6</v>
      </c>
      <c r="Y64" s="135"/>
      <c r="Z64" s="135"/>
      <c r="AA64" s="135"/>
      <c r="AB64" s="135">
        <v>723.30000000000007</v>
      </c>
      <c r="AC64" s="135">
        <v>2234.3000000000002</v>
      </c>
      <c r="AD64" s="135">
        <v>1892.1</v>
      </c>
      <c r="AE64" s="135"/>
      <c r="AF64" s="135"/>
      <c r="AG64" s="135"/>
      <c r="AH64" s="135"/>
      <c r="AI64" s="135"/>
      <c r="AJ64" s="135"/>
      <c r="AK64" s="135"/>
      <c r="AL64" s="135">
        <v>1506.5</v>
      </c>
      <c r="AM64" s="135">
        <v>1506.5</v>
      </c>
      <c r="AN64" s="135">
        <v>751.80000000000007</v>
      </c>
      <c r="AO64" s="135">
        <v>754.7</v>
      </c>
      <c r="AP64" s="135"/>
      <c r="AQ64" s="135"/>
      <c r="AR64" s="135"/>
      <c r="AS64" s="135"/>
      <c r="AT64" s="135" t="s">
        <v>0</v>
      </c>
      <c r="AU64" s="135" t="s">
        <v>0</v>
      </c>
      <c r="AV64" s="135" t="s">
        <v>0</v>
      </c>
      <c r="AW64" s="135" t="s">
        <v>0</v>
      </c>
      <c r="AX64" s="135"/>
      <c r="AY64" s="135"/>
      <c r="AZ64" s="135"/>
      <c r="BA64" s="135"/>
      <c r="BB64" s="135"/>
      <c r="BC64" s="135"/>
      <c r="BD64" s="135"/>
      <c r="BE64" s="135"/>
      <c r="BF64" s="135"/>
      <c r="BG64" s="135"/>
      <c r="BH64" s="135">
        <v>0</v>
      </c>
      <c r="BI64" s="135">
        <v>9747.1</v>
      </c>
      <c r="BJ64" s="135">
        <v>15832.9</v>
      </c>
      <c r="BK64" s="135">
        <v>14572.6</v>
      </c>
      <c r="BL64" s="135">
        <v>299</v>
      </c>
      <c r="BM64" s="135">
        <v>961.30000000000007</v>
      </c>
      <c r="BN64" s="135"/>
      <c r="BO64" s="135"/>
      <c r="BP64" s="135"/>
      <c r="BQ64" s="135"/>
      <c r="BR64" s="135"/>
      <c r="BS64" s="135"/>
      <c r="BT64" s="135" t="s">
        <v>0</v>
      </c>
      <c r="BU64" s="135">
        <v>300</v>
      </c>
      <c r="BV64" s="136">
        <v>400</v>
      </c>
      <c r="BW64" s="136"/>
      <c r="BX64" s="135">
        <v>400</v>
      </c>
      <c r="BY64" s="135">
        <v>400</v>
      </c>
      <c r="BZ64" s="135"/>
      <c r="CA64" s="135">
        <v>400</v>
      </c>
      <c r="CB64" s="135"/>
      <c r="CC64" s="135"/>
      <c r="CD64" s="135"/>
      <c r="CE64" s="135"/>
      <c r="CF64" s="135"/>
      <c r="CG64" s="135"/>
      <c r="CH64" s="136">
        <v>187775.80000000002</v>
      </c>
    </row>
    <row r="65" spans="1:86" x14ac:dyDescent="0.2">
      <c r="A65" s="130">
        <v>1974</v>
      </c>
      <c r="B65" s="135">
        <v>200921.69999999998</v>
      </c>
      <c r="C65" s="136">
        <v>63472.5</v>
      </c>
      <c r="D65" s="135"/>
      <c r="E65" s="135"/>
      <c r="F65" s="135"/>
      <c r="G65" s="135"/>
      <c r="H65" s="135"/>
      <c r="I65" s="135">
        <v>504</v>
      </c>
      <c r="J65" s="135"/>
      <c r="K65" s="135">
        <v>64434.799999999996</v>
      </c>
      <c r="L65" s="135">
        <v>19057.900000000001</v>
      </c>
      <c r="M65" s="135">
        <v>30742.100000000002</v>
      </c>
      <c r="N65" s="135">
        <v>2929.3</v>
      </c>
      <c r="O65" s="135">
        <v>11705.5</v>
      </c>
      <c r="P65" s="135"/>
      <c r="Q65" s="135">
        <v>43011.7</v>
      </c>
      <c r="R65" s="135"/>
      <c r="S65" s="135"/>
      <c r="T65" s="135"/>
      <c r="U65" s="135"/>
      <c r="V65" s="135"/>
      <c r="W65" s="135">
        <v>2600.4</v>
      </c>
      <c r="X65" s="135">
        <v>8665.2000000000007</v>
      </c>
      <c r="Y65" s="135"/>
      <c r="Z65" s="135"/>
      <c r="AA65" s="135"/>
      <c r="AB65" s="135">
        <v>734.5</v>
      </c>
      <c r="AC65" s="135">
        <v>2384.5</v>
      </c>
      <c r="AD65" s="135">
        <v>1756.8</v>
      </c>
      <c r="AE65" s="135"/>
      <c r="AF65" s="135"/>
      <c r="AG65" s="135"/>
      <c r="AH65" s="135"/>
      <c r="AI65" s="135"/>
      <c r="AJ65" s="135"/>
      <c r="AK65" s="135"/>
      <c r="AL65" s="135">
        <v>1466.3999999999999</v>
      </c>
      <c r="AM65" s="135">
        <v>1466.3999999999999</v>
      </c>
      <c r="AN65" s="135">
        <v>758.3</v>
      </c>
      <c r="AO65" s="135">
        <v>708.09999999999991</v>
      </c>
      <c r="AP65" s="135"/>
      <c r="AQ65" s="135"/>
      <c r="AR65" s="135"/>
      <c r="AS65" s="135"/>
      <c r="AT65" s="135" t="s">
        <v>0</v>
      </c>
      <c r="AU65" s="135" t="s">
        <v>0</v>
      </c>
      <c r="AV65" s="135" t="s">
        <v>0</v>
      </c>
      <c r="AW65" s="135" t="s">
        <v>0</v>
      </c>
      <c r="AX65" s="135"/>
      <c r="AY65" s="135"/>
      <c r="AZ65" s="135"/>
      <c r="BA65" s="135"/>
      <c r="BB65" s="135"/>
      <c r="BC65" s="135"/>
      <c r="BD65" s="135"/>
      <c r="BE65" s="135"/>
      <c r="BF65" s="135"/>
      <c r="BG65" s="135"/>
      <c r="BH65" s="135">
        <v>0</v>
      </c>
      <c r="BI65" s="135">
        <v>10406.800000000001</v>
      </c>
      <c r="BJ65" s="135">
        <v>17122.699999999997</v>
      </c>
      <c r="BK65" s="135">
        <v>15807.6</v>
      </c>
      <c r="BL65" s="135">
        <v>293.10000000000002</v>
      </c>
      <c r="BM65" s="135">
        <v>1022</v>
      </c>
      <c r="BN65" s="135"/>
      <c r="BO65" s="135"/>
      <c r="BP65" s="135"/>
      <c r="BQ65" s="135"/>
      <c r="BR65" s="135"/>
      <c r="BS65" s="135"/>
      <c r="BT65" s="135" t="s">
        <v>0</v>
      </c>
      <c r="BU65" s="135">
        <v>300</v>
      </c>
      <c r="BV65" s="136">
        <v>400</v>
      </c>
      <c r="BW65" s="136"/>
      <c r="BX65" s="135">
        <v>400</v>
      </c>
      <c r="BY65" s="135">
        <v>400</v>
      </c>
      <c r="BZ65" s="135"/>
      <c r="CA65" s="135">
        <v>400</v>
      </c>
      <c r="CB65" s="135"/>
      <c r="CC65" s="135"/>
      <c r="CD65" s="135"/>
      <c r="CE65" s="135"/>
      <c r="CF65" s="135"/>
      <c r="CG65" s="135"/>
      <c r="CH65" s="136">
        <v>201321.69999999998</v>
      </c>
    </row>
    <row r="66" spans="1:86" x14ac:dyDescent="0.2">
      <c r="A66" s="130">
        <v>1975</v>
      </c>
      <c r="B66" s="135">
        <v>218168.9</v>
      </c>
      <c r="C66" s="136">
        <v>66606.899999999994</v>
      </c>
      <c r="D66" s="135"/>
      <c r="E66" s="135"/>
      <c r="F66" s="135"/>
      <c r="G66" s="135"/>
      <c r="H66" s="135"/>
      <c r="I66" s="135">
        <v>509.1</v>
      </c>
      <c r="J66" s="135"/>
      <c r="K66" s="135">
        <v>69712.800000000003</v>
      </c>
      <c r="L66" s="135">
        <v>22542.400000000001</v>
      </c>
      <c r="M66" s="135">
        <v>33023.599999999999</v>
      </c>
      <c r="N66" s="135">
        <v>2438.5</v>
      </c>
      <c r="O66" s="135">
        <v>11708.3</v>
      </c>
      <c r="P66" s="135"/>
      <c r="Q66" s="135">
        <v>46297.3</v>
      </c>
      <c r="R66" s="135"/>
      <c r="S66" s="135"/>
      <c r="T66" s="135"/>
      <c r="U66" s="135"/>
      <c r="V66" s="135"/>
      <c r="W66" s="135">
        <v>2491.1</v>
      </c>
      <c r="X66" s="135">
        <v>9595</v>
      </c>
      <c r="Y66" s="135"/>
      <c r="Z66" s="135"/>
      <c r="AA66" s="135"/>
      <c r="AB66" s="135">
        <v>876.3</v>
      </c>
      <c r="AC66" s="135">
        <v>2524.7999999999997</v>
      </c>
      <c r="AD66" s="135">
        <v>1934.1</v>
      </c>
      <c r="AE66" s="135"/>
      <c r="AF66" s="135"/>
      <c r="AG66" s="135"/>
      <c r="AH66" s="135"/>
      <c r="AI66" s="135"/>
      <c r="AJ66" s="135"/>
      <c r="AK66" s="135"/>
      <c r="AL66" s="135">
        <v>1464.9</v>
      </c>
      <c r="AM66" s="135">
        <v>1464.9</v>
      </c>
      <c r="AN66" s="135">
        <v>704</v>
      </c>
      <c r="AO66" s="135">
        <v>760.9</v>
      </c>
      <c r="AP66" s="135"/>
      <c r="AQ66" s="135"/>
      <c r="AR66" s="135"/>
      <c r="AS66" s="135"/>
      <c r="AT66" s="135" t="s">
        <v>0</v>
      </c>
      <c r="AU66" s="135" t="s">
        <v>0</v>
      </c>
      <c r="AV66" s="135" t="s">
        <v>0</v>
      </c>
      <c r="AW66" s="135" t="s">
        <v>0</v>
      </c>
      <c r="AX66" s="135"/>
      <c r="AY66" s="135"/>
      <c r="AZ66" s="135"/>
      <c r="BA66" s="135"/>
      <c r="BB66" s="135"/>
      <c r="BC66" s="135"/>
      <c r="BD66" s="135"/>
      <c r="BE66" s="135"/>
      <c r="BF66" s="135"/>
      <c r="BG66" s="135"/>
      <c r="BH66" s="135">
        <v>0</v>
      </c>
      <c r="BI66" s="135">
        <v>11064.199999999999</v>
      </c>
      <c r="BJ66" s="135">
        <v>18357.600000000002</v>
      </c>
      <c r="BK66" s="135">
        <v>16993.5</v>
      </c>
      <c r="BL66" s="135">
        <v>286.2</v>
      </c>
      <c r="BM66" s="135">
        <v>1077.9000000000001</v>
      </c>
      <c r="BN66" s="135"/>
      <c r="BO66" s="135"/>
      <c r="BP66" s="135"/>
      <c r="BQ66" s="135"/>
      <c r="BR66" s="135"/>
      <c r="BS66" s="135"/>
      <c r="BT66" s="135" t="s">
        <v>0</v>
      </c>
      <c r="BU66" s="135">
        <v>300</v>
      </c>
      <c r="BV66" s="136">
        <v>600</v>
      </c>
      <c r="BW66" s="136"/>
      <c r="BX66" s="135">
        <v>600</v>
      </c>
      <c r="BY66" s="135">
        <v>600</v>
      </c>
      <c r="BZ66" s="135"/>
      <c r="CA66" s="135">
        <v>600</v>
      </c>
      <c r="CB66" s="135"/>
      <c r="CC66" s="135"/>
      <c r="CD66" s="135"/>
      <c r="CE66" s="135"/>
      <c r="CF66" s="135"/>
      <c r="CG66" s="135"/>
      <c r="CH66" s="136">
        <v>218768.9</v>
      </c>
    </row>
    <row r="67" spans="1:86" x14ac:dyDescent="0.2">
      <c r="A67" s="130">
        <v>1976</v>
      </c>
      <c r="B67" s="135">
        <v>231634.19999999998</v>
      </c>
      <c r="C67" s="136">
        <v>70697.7</v>
      </c>
      <c r="D67" s="135"/>
      <c r="E67" s="135"/>
      <c r="F67" s="135"/>
      <c r="G67" s="135"/>
      <c r="H67" s="135"/>
      <c r="I67" s="135">
        <v>510.8</v>
      </c>
      <c r="J67" s="135"/>
      <c r="K67" s="135">
        <v>70577.8</v>
      </c>
      <c r="L67" s="135">
        <v>23673.4</v>
      </c>
      <c r="M67" s="135">
        <v>33373.300000000003</v>
      </c>
      <c r="N67" s="135">
        <v>2286.9</v>
      </c>
      <c r="O67" s="135">
        <v>11244.199999999999</v>
      </c>
      <c r="P67" s="135"/>
      <c r="Q67" s="135">
        <v>46241.799999999996</v>
      </c>
      <c r="R67" s="135"/>
      <c r="S67" s="135"/>
      <c r="T67" s="135"/>
      <c r="U67" s="135"/>
      <c r="V67" s="135"/>
      <c r="W67" s="135">
        <v>2682.9</v>
      </c>
      <c r="X67" s="135">
        <v>9688.2000000000007</v>
      </c>
      <c r="Y67" s="135"/>
      <c r="Z67" s="135"/>
      <c r="AA67" s="135"/>
      <c r="AB67" s="135">
        <v>1011.4000000000001</v>
      </c>
      <c r="AC67" s="135">
        <v>2568.1999999999998</v>
      </c>
      <c r="AD67" s="135">
        <v>2092.2000000000003</v>
      </c>
      <c r="AE67" s="135"/>
      <c r="AF67" s="135"/>
      <c r="AG67" s="135"/>
      <c r="AH67" s="135"/>
      <c r="AI67" s="135"/>
      <c r="AJ67" s="135"/>
      <c r="AK67" s="135"/>
      <c r="AL67" s="135">
        <v>1501.6000000000001</v>
      </c>
      <c r="AM67" s="135">
        <v>1501.6000000000001</v>
      </c>
      <c r="AN67" s="135">
        <v>714.7</v>
      </c>
      <c r="AO67" s="135">
        <v>786.90000000000009</v>
      </c>
      <c r="AP67" s="135"/>
      <c r="AQ67" s="135"/>
      <c r="AR67" s="135"/>
      <c r="AS67" s="135"/>
      <c r="AT67" s="135" t="s">
        <v>0</v>
      </c>
      <c r="AU67" s="135" t="s">
        <v>0</v>
      </c>
      <c r="AV67" s="135" t="s">
        <v>0</v>
      </c>
      <c r="AW67" s="135" t="s">
        <v>0</v>
      </c>
      <c r="AX67" s="135"/>
      <c r="AY67" s="135"/>
      <c r="AZ67" s="135"/>
      <c r="BA67" s="135"/>
      <c r="BB67" s="135"/>
      <c r="BC67" s="135"/>
      <c r="BD67" s="135"/>
      <c r="BE67" s="135"/>
      <c r="BF67" s="135"/>
      <c r="BG67" s="135"/>
      <c r="BH67" s="135">
        <v>0</v>
      </c>
      <c r="BI67" s="135">
        <v>11969.8</v>
      </c>
      <c r="BJ67" s="135">
        <v>19627.600000000002</v>
      </c>
      <c r="BK67" s="135">
        <v>18218.5</v>
      </c>
      <c r="BL67" s="135">
        <v>282.60000000000002</v>
      </c>
      <c r="BM67" s="135">
        <v>1126.5</v>
      </c>
      <c r="BN67" s="135"/>
      <c r="BO67" s="135"/>
      <c r="BP67" s="135"/>
      <c r="BQ67" s="135"/>
      <c r="BR67" s="135"/>
      <c r="BS67" s="135"/>
      <c r="BT67" s="135" t="s">
        <v>0</v>
      </c>
      <c r="BU67" s="135">
        <v>300</v>
      </c>
      <c r="BV67" s="136">
        <v>600</v>
      </c>
      <c r="BW67" s="136"/>
      <c r="BX67" s="135">
        <v>600</v>
      </c>
      <c r="BY67" s="135">
        <v>600</v>
      </c>
      <c r="BZ67" s="135"/>
      <c r="CA67" s="135">
        <v>600</v>
      </c>
      <c r="CB67" s="135"/>
      <c r="CC67" s="135"/>
      <c r="CD67" s="135"/>
      <c r="CE67" s="135"/>
      <c r="CF67" s="135"/>
      <c r="CG67" s="135"/>
      <c r="CH67" s="136">
        <v>232234.19999999998</v>
      </c>
    </row>
    <row r="68" spans="1:86" x14ac:dyDescent="0.2">
      <c r="A68" s="130">
        <v>1977</v>
      </c>
      <c r="B68" s="135">
        <v>247219.3</v>
      </c>
      <c r="C68" s="136">
        <v>74562.700000000012</v>
      </c>
      <c r="D68" s="135"/>
      <c r="E68" s="135"/>
      <c r="F68" s="135"/>
      <c r="G68" s="135"/>
      <c r="H68" s="135"/>
      <c r="I68" s="135">
        <v>502.09999999999997</v>
      </c>
      <c r="J68" s="135"/>
      <c r="K68" s="135">
        <v>78402.5</v>
      </c>
      <c r="L68" s="135">
        <v>25375</v>
      </c>
      <c r="M68" s="135">
        <v>38762</v>
      </c>
      <c r="N68" s="135">
        <v>2294.6</v>
      </c>
      <c r="O68" s="135">
        <v>11970.9</v>
      </c>
      <c r="P68" s="135"/>
      <c r="Q68" s="135">
        <v>50520.4</v>
      </c>
      <c r="R68" s="135"/>
      <c r="S68" s="135"/>
      <c r="T68" s="135"/>
      <c r="U68" s="135"/>
      <c r="V68" s="135"/>
      <c r="W68" s="135">
        <v>2991</v>
      </c>
      <c r="X68" s="135">
        <v>11297</v>
      </c>
      <c r="Y68" s="135"/>
      <c r="Z68" s="135"/>
      <c r="AA68" s="135"/>
      <c r="AB68" s="135">
        <v>1221.7</v>
      </c>
      <c r="AC68" s="135">
        <v>2864.5</v>
      </c>
      <c r="AD68" s="135">
        <v>2216.6999999999998</v>
      </c>
      <c r="AE68" s="135"/>
      <c r="AF68" s="135"/>
      <c r="AG68" s="135"/>
      <c r="AH68" s="135"/>
      <c r="AI68" s="135"/>
      <c r="AJ68" s="135"/>
      <c r="AK68" s="135"/>
      <c r="AL68" s="135">
        <v>1599.3</v>
      </c>
      <c r="AM68" s="135">
        <v>1599.3</v>
      </c>
      <c r="AN68" s="135">
        <v>774.2</v>
      </c>
      <c r="AO68" s="135">
        <v>825.09999999999991</v>
      </c>
      <c r="AP68" s="135"/>
      <c r="AQ68" s="135"/>
      <c r="AR68" s="135"/>
      <c r="AS68" s="135"/>
      <c r="AT68" s="135" t="s">
        <v>0</v>
      </c>
      <c r="AU68" s="135" t="s">
        <v>0</v>
      </c>
      <c r="AV68" s="135" t="s">
        <v>0</v>
      </c>
      <c r="AW68" s="135" t="s">
        <v>0</v>
      </c>
      <c r="AX68" s="135"/>
      <c r="AY68" s="135"/>
      <c r="AZ68" s="135"/>
      <c r="BA68" s="135"/>
      <c r="BB68" s="135"/>
      <c r="BC68" s="135"/>
      <c r="BD68" s="135"/>
      <c r="BE68" s="135"/>
      <c r="BF68" s="135"/>
      <c r="BG68" s="135"/>
      <c r="BH68" s="135">
        <v>0</v>
      </c>
      <c r="BI68" s="135">
        <v>12162.1</v>
      </c>
      <c r="BJ68" s="135">
        <v>20760.2</v>
      </c>
      <c r="BK68" s="135">
        <v>19321.7</v>
      </c>
      <c r="BL68" s="135">
        <v>277.39999999999998</v>
      </c>
      <c r="BM68" s="135">
        <v>1161.0999999999999</v>
      </c>
      <c r="BN68" s="135"/>
      <c r="BO68" s="135"/>
      <c r="BP68" s="135"/>
      <c r="BQ68" s="135"/>
      <c r="BR68" s="135"/>
      <c r="BS68" s="135"/>
      <c r="BT68" s="135" t="s">
        <v>0</v>
      </c>
      <c r="BU68" s="135">
        <v>300</v>
      </c>
      <c r="BV68" s="136">
        <v>600</v>
      </c>
      <c r="BW68" s="136"/>
      <c r="BX68" s="135">
        <v>600</v>
      </c>
      <c r="BY68" s="135">
        <v>600</v>
      </c>
      <c r="BZ68" s="135"/>
      <c r="CA68" s="135">
        <v>600</v>
      </c>
      <c r="CB68" s="135"/>
      <c r="CC68" s="135"/>
      <c r="CD68" s="135"/>
      <c r="CE68" s="135"/>
      <c r="CF68" s="135"/>
      <c r="CG68" s="135"/>
      <c r="CH68" s="136">
        <v>247819.3</v>
      </c>
    </row>
    <row r="69" spans="1:86" x14ac:dyDescent="0.2">
      <c r="A69" s="130">
        <v>1978</v>
      </c>
      <c r="B69" s="135">
        <v>265212.3</v>
      </c>
      <c r="C69" s="136">
        <v>84053.6</v>
      </c>
      <c r="D69" s="135"/>
      <c r="E69" s="135"/>
      <c r="F69" s="135"/>
      <c r="G69" s="135"/>
      <c r="H69" s="135"/>
      <c r="I69" s="135">
        <v>484.20000000000005</v>
      </c>
      <c r="J69" s="135"/>
      <c r="K69" s="135">
        <v>78591.399999999994</v>
      </c>
      <c r="L69" s="135">
        <v>26637.899999999998</v>
      </c>
      <c r="M69" s="135">
        <v>37977.1</v>
      </c>
      <c r="N69" s="135">
        <v>1089.6999999999998</v>
      </c>
      <c r="O69" s="135">
        <v>12886.699999999999</v>
      </c>
      <c r="P69" s="135"/>
      <c r="Q69" s="135">
        <v>51148.899999999994</v>
      </c>
      <c r="R69" s="135"/>
      <c r="S69" s="135"/>
      <c r="T69" s="135"/>
      <c r="U69" s="135"/>
      <c r="V69" s="135"/>
      <c r="W69" s="135">
        <v>2966.6</v>
      </c>
      <c r="X69" s="135">
        <v>9773.6</v>
      </c>
      <c r="Y69" s="135"/>
      <c r="Z69" s="135"/>
      <c r="AA69" s="135"/>
      <c r="AB69" s="135">
        <v>1332.1000000000001</v>
      </c>
      <c r="AC69" s="135">
        <v>2982</v>
      </c>
      <c r="AD69" s="135">
        <v>2415.7000000000003</v>
      </c>
      <c r="AE69" s="135"/>
      <c r="AF69" s="135"/>
      <c r="AG69" s="135"/>
      <c r="AH69" s="135"/>
      <c r="AI69" s="135"/>
      <c r="AJ69" s="135"/>
      <c r="AK69" s="135"/>
      <c r="AL69" s="135">
        <v>1572.5</v>
      </c>
      <c r="AM69" s="135">
        <v>1572.5</v>
      </c>
      <c r="AN69" s="135">
        <v>727.19999999999993</v>
      </c>
      <c r="AO69" s="135">
        <v>845.30000000000007</v>
      </c>
      <c r="AP69" s="135"/>
      <c r="AQ69" s="135"/>
      <c r="AR69" s="135"/>
      <c r="AS69" s="135"/>
      <c r="AT69" s="135" t="s">
        <v>0</v>
      </c>
      <c r="AU69" s="135" t="s">
        <v>0</v>
      </c>
      <c r="AV69" s="135" t="s">
        <v>0</v>
      </c>
      <c r="AW69" s="135" t="s">
        <v>0</v>
      </c>
      <c r="AX69" s="135"/>
      <c r="AY69" s="135"/>
      <c r="AZ69" s="135"/>
      <c r="BA69" s="135"/>
      <c r="BB69" s="135"/>
      <c r="BC69" s="135"/>
      <c r="BD69" s="135"/>
      <c r="BE69" s="135"/>
      <c r="BF69" s="135"/>
      <c r="BG69" s="135"/>
      <c r="BH69" s="135">
        <v>0</v>
      </c>
      <c r="BI69" s="135">
        <v>12859.5</v>
      </c>
      <c r="BJ69" s="135">
        <v>22071.200000000001</v>
      </c>
      <c r="BK69" s="135">
        <v>20596.699999999997</v>
      </c>
      <c r="BL69" s="135">
        <v>271.3</v>
      </c>
      <c r="BM69" s="135">
        <v>1203.2</v>
      </c>
      <c r="BN69" s="135"/>
      <c r="BO69" s="135"/>
      <c r="BP69" s="135"/>
      <c r="BQ69" s="135"/>
      <c r="BR69" s="135"/>
      <c r="BS69" s="135"/>
      <c r="BT69" s="135" t="s">
        <v>0</v>
      </c>
      <c r="BU69" s="135">
        <v>300</v>
      </c>
      <c r="BV69" s="136">
        <v>600</v>
      </c>
      <c r="BW69" s="136"/>
      <c r="BX69" s="135">
        <v>600</v>
      </c>
      <c r="BY69" s="135">
        <v>600</v>
      </c>
      <c r="BZ69" s="135"/>
      <c r="CA69" s="135">
        <v>600</v>
      </c>
      <c r="CB69" s="135"/>
      <c r="CC69" s="135"/>
      <c r="CD69" s="135"/>
      <c r="CE69" s="135"/>
      <c r="CF69" s="135"/>
      <c r="CG69" s="135"/>
      <c r="CH69" s="136">
        <v>265812.3</v>
      </c>
    </row>
    <row r="70" spans="1:86" x14ac:dyDescent="0.2">
      <c r="A70" s="130">
        <v>1979</v>
      </c>
      <c r="B70" s="135">
        <v>280831.40000000002</v>
      </c>
      <c r="C70" s="136">
        <v>88296.3</v>
      </c>
      <c r="D70" s="135"/>
      <c r="E70" s="135"/>
      <c r="F70" s="135"/>
      <c r="G70" s="135"/>
      <c r="H70" s="135"/>
      <c r="I70" s="135">
        <v>477.1</v>
      </c>
      <c r="J70" s="135"/>
      <c r="K70" s="135">
        <v>84238.200000000012</v>
      </c>
      <c r="L70" s="135">
        <v>27374</v>
      </c>
      <c r="M70" s="135">
        <v>41405.1</v>
      </c>
      <c r="N70" s="135">
        <v>419.8</v>
      </c>
      <c r="O70" s="135">
        <v>15039.300000000001</v>
      </c>
      <c r="P70" s="135"/>
      <c r="Q70" s="135">
        <v>54130.200000000004</v>
      </c>
      <c r="R70" s="135"/>
      <c r="S70" s="135"/>
      <c r="T70" s="135"/>
      <c r="U70" s="135"/>
      <c r="V70" s="135"/>
      <c r="W70" s="135">
        <v>3017.2</v>
      </c>
      <c r="X70" s="135">
        <v>10336.9</v>
      </c>
      <c r="Y70" s="135"/>
      <c r="Z70" s="135"/>
      <c r="AA70" s="135"/>
      <c r="AB70" s="135">
        <v>1557.1999999999998</v>
      </c>
      <c r="AC70" s="135">
        <v>3200.7</v>
      </c>
      <c r="AD70" s="135">
        <v>3865.2000000000003</v>
      </c>
      <c r="AE70" s="135"/>
      <c r="AF70" s="135"/>
      <c r="AG70" s="135"/>
      <c r="AH70" s="135"/>
      <c r="AI70" s="135"/>
      <c r="AJ70" s="135"/>
      <c r="AK70" s="135"/>
      <c r="AL70" s="135">
        <v>1566.1000000000001</v>
      </c>
      <c r="AM70" s="135">
        <v>1566.1000000000001</v>
      </c>
      <c r="AN70" s="135">
        <v>722.40000000000009</v>
      </c>
      <c r="AO70" s="135">
        <v>843.7</v>
      </c>
      <c r="AP70" s="135"/>
      <c r="AQ70" s="135"/>
      <c r="AR70" s="135"/>
      <c r="AS70" s="135"/>
      <c r="AT70" s="135" t="s">
        <v>0</v>
      </c>
      <c r="AU70" s="135" t="s">
        <v>0</v>
      </c>
      <c r="AV70" s="135" t="s">
        <v>0</v>
      </c>
      <c r="AW70" s="135" t="s">
        <v>0</v>
      </c>
      <c r="AX70" s="135"/>
      <c r="AY70" s="135"/>
      <c r="AZ70" s="135"/>
      <c r="BA70" s="135"/>
      <c r="BB70" s="135"/>
      <c r="BC70" s="135"/>
      <c r="BD70" s="135"/>
      <c r="BE70" s="135"/>
      <c r="BF70" s="135"/>
      <c r="BG70" s="135"/>
      <c r="BH70" s="135">
        <v>0</v>
      </c>
      <c r="BI70" s="135">
        <v>13688.4</v>
      </c>
      <c r="BJ70" s="135">
        <v>23157.599999999999</v>
      </c>
      <c r="BK70" s="135">
        <v>21654.1</v>
      </c>
      <c r="BL70" s="135">
        <v>264.2</v>
      </c>
      <c r="BM70" s="135">
        <v>1239.3000000000002</v>
      </c>
      <c r="BN70" s="135"/>
      <c r="BO70" s="135"/>
      <c r="BP70" s="135"/>
      <c r="BQ70" s="135"/>
      <c r="BR70" s="135"/>
      <c r="BS70" s="135"/>
      <c r="BT70" s="135" t="s">
        <v>0</v>
      </c>
      <c r="BU70" s="135">
        <v>300</v>
      </c>
      <c r="BV70" s="136">
        <v>700</v>
      </c>
      <c r="BW70" s="136"/>
      <c r="BX70" s="135">
        <v>700</v>
      </c>
      <c r="BY70" s="135">
        <v>700</v>
      </c>
      <c r="BZ70" s="135"/>
      <c r="CA70" s="135">
        <v>700</v>
      </c>
      <c r="CB70" s="135"/>
      <c r="CC70" s="135"/>
      <c r="CD70" s="135"/>
      <c r="CE70" s="135"/>
      <c r="CF70" s="135"/>
      <c r="CG70" s="135"/>
      <c r="CH70" s="136">
        <v>281531.40000000002</v>
      </c>
    </row>
    <row r="71" spans="1:86" x14ac:dyDescent="0.2">
      <c r="A71" s="130">
        <v>1980</v>
      </c>
      <c r="B71" s="135">
        <v>302100</v>
      </c>
      <c r="C71" s="136">
        <v>94108.7</v>
      </c>
      <c r="D71" s="135"/>
      <c r="E71" s="135"/>
      <c r="F71" s="135"/>
      <c r="G71" s="135"/>
      <c r="H71" s="135"/>
      <c r="I71" s="135">
        <v>477.7</v>
      </c>
      <c r="J71" s="135"/>
      <c r="K71" s="135">
        <v>89819.1</v>
      </c>
      <c r="L71" s="135">
        <v>29182.600000000002</v>
      </c>
      <c r="M71" s="135">
        <v>43987.1</v>
      </c>
      <c r="N71" s="135">
        <v>424.70000000000005</v>
      </c>
      <c r="O71" s="135">
        <v>16224.699999999999</v>
      </c>
      <c r="P71" s="135"/>
      <c r="Q71" s="135">
        <v>56013.7</v>
      </c>
      <c r="R71" s="135"/>
      <c r="S71" s="135"/>
      <c r="T71" s="135"/>
      <c r="U71" s="135"/>
      <c r="V71" s="135"/>
      <c r="W71" s="135">
        <v>3071.5</v>
      </c>
      <c r="X71" s="135">
        <v>11783.4</v>
      </c>
      <c r="Y71" s="135"/>
      <c r="Z71" s="135"/>
      <c r="AA71" s="135"/>
      <c r="AB71" s="135">
        <v>1919.5</v>
      </c>
      <c r="AC71" s="135">
        <v>3287.6</v>
      </c>
      <c r="AD71" s="135">
        <v>3970.1</v>
      </c>
      <c r="AE71" s="135"/>
      <c r="AF71" s="135"/>
      <c r="AG71" s="135"/>
      <c r="AH71" s="135"/>
      <c r="AI71" s="135"/>
      <c r="AJ71" s="135"/>
      <c r="AK71" s="135"/>
      <c r="AL71" s="135">
        <v>1717.5</v>
      </c>
      <c r="AM71" s="135">
        <v>1717.5</v>
      </c>
      <c r="AN71" s="135">
        <v>754.4</v>
      </c>
      <c r="AO71" s="135">
        <v>963.09999999999991</v>
      </c>
      <c r="AP71" s="135"/>
      <c r="AQ71" s="135"/>
      <c r="AR71" s="135"/>
      <c r="AS71" s="135"/>
      <c r="AT71" s="135" t="s">
        <v>0</v>
      </c>
      <c r="AU71" s="135" t="s">
        <v>0</v>
      </c>
      <c r="AV71" s="135" t="s">
        <v>0</v>
      </c>
      <c r="AW71" s="135" t="s">
        <v>0</v>
      </c>
      <c r="AX71" s="135"/>
      <c r="AY71" s="135"/>
      <c r="AZ71" s="135"/>
      <c r="BA71" s="135"/>
      <c r="BB71" s="135"/>
      <c r="BC71" s="135"/>
      <c r="BD71" s="135"/>
      <c r="BE71" s="135"/>
      <c r="BF71" s="135"/>
      <c r="BG71" s="135"/>
      <c r="BH71" s="135">
        <v>0</v>
      </c>
      <c r="BI71" s="135">
        <v>13957</v>
      </c>
      <c r="BJ71" s="135">
        <v>24511.399999999998</v>
      </c>
      <c r="BK71" s="135">
        <v>22954.899999999998</v>
      </c>
      <c r="BL71" s="135">
        <v>261</v>
      </c>
      <c r="BM71" s="135">
        <v>1295.5</v>
      </c>
      <c r="BN71" s="135"/>
      <c r="BO71" s="135"/>
      <c r="BP71" s="135"/>
      <c r="BQ71" s="135"/>
      <c r="BR71" s="135"/>
      <c r="BS71" s="135"/>
      <c r="BT71" s="135" t="s">
        <v>0</v>
      </c>
      <c r="BU71" s="135">
        <v>300</v>
      </c>
      <c r="BV71" s="136">
        <v>10700</v>
      </c>
      <c r="BW71" s="136">
        <v>10100</v>
      </c>
      <c r="BX71" s="135">
        <v>600</v>
      </c>
      <c r="BY71" s="135">
        <v>600</v>
      </c>
      <c r="BZ71" s="135"/>
      <c r="CA71" s="135">
        <v>600</v>
      </c>
      <c r="CB71" s="135"/>
      <c r="CC71" s="135"/>
      <c r="CD71" s="135"/>
      <c r="CE71" s="135"/>
      <c r="CF71" s="135"/>
      <c r="CG71" s="135"/>
      <c r="CH71" s="136">
        <v>302700</v>
      </c>
    </row>
    <row r="72" spans="1:86" x14ac:dyDescent="0.2">
      <c r="A72" s="130">
        <v>1981</v>
      </c>
      <c r="B72" s="135">
        <v>320235.2</v>
      </c>
      <c r="C72" s="136">
        <v>100395.3</v>
      </c>
      <c r="D72" s="135"/>
      <c r="E72" s="135"/>
      <c r="F72" s="135"/>
      <c r="G72" s="135"/>
      <c r="H72" s="135"/>
      <c r="I72" s="135">
        <v>484.70000000000005</v>
      </c>
      <c r="J72" s="135"/>
      <c r="K72" s="135">
        <v>92432.1</v>
      </c>
      <c r="L72" s="135">
        <v>28044.399999999998</v>
      </c>
      <c r="M72" s="135">
        <v>45290.9</v>
      </c>
      <c r="N72" s="135">
        <v>304.8</v>
      </c>
      <c r="O72" s="135">
        <v>18792</v>
      </c>
      <c r="P72" s="135"/>
      <c r="Q72" s="135">
        <v>57536.800000000003</v>
      </c>
      <c r="R72" s="135"/>
      <c r="S72" s="135"/>
      <c r="T72" s="135"/>
      <c r="U72" s="135"/>
      <c r="V72" s="135"/>
      <c r="W72" s="135">
        <v>3249.4</v>
      </c>
      <c r="X72" s="135">
        <v>11305.300000000001</v>
      </c>
      <c r="Y72" s="135"/>
      <c r="Z72" s="135"/>
      <c r="AA72" s="135"/>
      <c r="AB72" s="135">
        <v>2061.3000000000002</v>
      </c>
      <c r="AC72" s="135">
        <v>3398.6</v>
      </c>
      <c r="AD72" s="135">
        <v>4204.5</v>
      </c>
      <c r="AE72" s="135"/>
      <c r="AF72" s="135"/>
      <c r="AG72" s="135"/>
      <c r="AH72" s="135"/>
      <c r="AI72" s="135"/>
      <c r="AJ72" s="135"/>
      <c r="AK72" s="135"/>
      <c r="AL72" s="135">
        <v>1864.4</v>
      </c>
      <c r="AM72" s="135">
        <v>1864.4</v>
      </c>
      <c r="AN72" s="135">
        <v>786.4</v>
      </c>
      <c r="AO72" s="135">
        <v>1078</v>
      </c>
      <c r="AP72" s="135"/>
      <c r="AQ72" s="135"/>
      <c r="AR72" s="135"/>
      <c r="AS72" s="135"/>
      <c r="AT72" s="135" t="s">
        <v>0</v>
      </c>
      <c r="AU72" s="135" t="s">
        <v>0</v>
      </c>
      <c r="AV72" s="135" t="s">
        <v>0</v>
      </c>
      <c r="AW72" s="135" t="s">
        <v>0</v>
      </c>
      <c r="AX72" s="135"/>
      <c r="AY72" s="135"/>
      <c r="AZ72" s="135"/>
      <c r="BA72" s="135"/>
      <c r="BB72" s="135"/>
      <c r="BC72" s="135"/>
      <c r="BD72" s="135"/>
      <c r="BE72" s="135"/>
      <c r="BF72" s="135"/>
      <c r="BG72" s="135"/>
      <c r="BH72" s="135">
        <v>0</v>
      </c>
      <c r="BI72" s="135">
        <v>15012.1</v>
      </c>
      <c r="BJ72" s="135">
        <v>25501.200000000001</v>
      </c>
      <c r="BK72" s="135">
        <v>23911.899999999998</v>
      </c>
      <c r="BL72" s="135">
        <v>256.2</v>
      </c>
      <c r="BM72" s="135">
        <v>1333.1</v>
      </c>
      <c r="BN72" s="135"/>
      <c r="BO72" s="135"/>
      <c r="BP72" s="135"/>
      <c r="BQ72" s="135"/>
      <c r="BR72" s="135"/>
      <c r="BS72" s="135"/>
      <c r="BT72" s="135" t="s">
        <v>0</v>
      </c>
      <c r="BU72" s="135"/>
      <c r="BV72" s="136">
        <v>400</v>
      </c>
      <c r="BW72" s="136"/>
      <c r="BX72" s="135">
        <v>400</v>
      </c>
      <c r="BY72" s="135">
        <v>400</v>
      </c>
      <c r="BZ72" s="135"/>
      <c r="CA72" s="135">
        <v>400</v>
      </c>
      <c r="CB72" s="135"/>
      <c r="CC72" s="135"/>
      <c r="CD72" s="135"/>
      <c r="CE72" s="135"/>
      <c r="CF72" s="135"/>
      <c r="CG72" s="135"/>
      <c r="CH72" s="136">
        <v>320635.2</v>
      </c>
    </row>
    <row r="73" spans="1:86" x14ac:dyDescent="0.2">
      <c r="A73" s="130">
        <v>1982</v>
      </c>
      <c r="B73" s="135">
        <v>352032.5</v>
      </c>
      <c r="C73" s="136">
        <v>100601.5</v>
      </c>
      <c r="D73" s="135"/>
      <c r="E73" s="135"/>
      <c r="F73" s="135"/>
      <c r="G73" s="135"/>
      <c r="H73" s="135"/>
      <c r="I73" s="135">
        <v>797.1</v>
      </c>
      <c r="J73" s="135"/>
      <c r="K73" s="135">
        <v>102357.7</v>
      </c>
      <c r="L73" s="135">
        <v>31210.3</v>
      </c>
      <c r="M73" s="135">
        <v>46298.200000000004</v>
      </c>
      <c r="N73" s="135">
        <v>5155.2</v>
      </c>
      <c r="O73" s="135">
        <v>19694</v>
      </c>
      <c r="P73" s="135"/>
      <c r="Q73" s="135">
        <v>67366.399999999994</v>
      </c>
      <c r="R73" s="135"/>
      <c r="S73" s="135"/>
      <c r="T73" s="135"/>
      <c r="U73" s="135"/>
      <c r="V73" s="135"/>
      <c r="W73" s="135">
        <v>3571.1</v>
      </c>
      <c r="X73" s="135">
        <v>10320.200000000001</v>
      </c>
      <c r="Y73" s="135"/>
      <c r="Z73" s="135"/>
      <c r="AA73" s="135"/>
      <c r="AB73" s="135">
        <v>2269.5</v>
      </c>
      <c r="AC73" s="135">
        <v>3663.7</v>
      </c>
      <c r="AD73" s="135">
        <v>3655</v>
      </c>
      <c r="AE73" s="135"/>
      <c r="AF73" s="135"/>
      <c r="AG73" s="135"/>
      <c r="AH73" s="135"/>
      <c r="AI73" s="135"/>
      <c r="AJ73" s="135"/>
      <c r="AK73" s="135"/>
      <c r="AL73" s="135">
        <v>1878.1000000000001</v>
      </c>
      <c r="AM73" s="135">
        <v>1878.1000000000001</v>
      </c>
      <c r="AN73" s="135">
        <v>756.1</v>
      </c>
      <c r="AO73" s="135">
        <v>1122</v>
      </c>
      <c r="AP73" s="135"/>
      <c r="AQ73" s="135"/>
      <c r="AR73" s="135"/>
      <c r="AS73" s="135"/>
      <c r="AT73" s="135" t="s">
        <v>0</v>
      </c>
      <c r="AU73" s="135" t="s">
        <v>0</v>
      </c>
      <c r="AV73" s="135" t="s">
        <v>0</v>
      </c>
      <c r="AW73" s="135" t="s">
        <v>0</v>
      </c>
      <c r="AX73" s="135"/>
      <c r="AY73" s="135"/>
      <c r="AZ73" s="135"/>
      <c r="BA73" s="135"/>
      <c r="BB73" s="135"/>
      <c r="BC73" s="135"/>
      <c r="BD73" s="135"/>
      <c r="BE73" s="135"/>
      <c r="BF73" s="135"/>
      <c r="BG73" s="135"/>
      <c r="BH73" s="135">
        <v>0</v>
      </c>
      <c r="BI73" s="135">
        <v>22349.1</v>
      </c>
      <c r="BJ73" s="135">
        <v>26638.2</v>
      </c>
      <c r="BK73" s="135">
        <v>25012.6</v>
      </c>
      <c r="BL73" s="135">
        <v>252.7</v>
      </c>
      <c r="BM73" s="135">
        <v>1372.9</v>
      </c>
      <c r="BN73" s="135"/>
      <c r="BO73" s="135"/>
      <c r="BP73" s="135"/>
      <c r="BQ73" s="135"/>
      <c r="BR73" s="135"/>
      <c r="BS73" s="135"/>
      <c r="BT73" s="135" t="s">
        <v>0</v>
      </c>
      <c r="BU73" s="135"/>
      <c r="BV73" s="136">
        <v>1000</v>
      </c>
      <c r="BW73" s="136"/>
      <c r="BX73" s="135">
        <v>1000</v>
      </c>
      <c r="BY73" s="135">
        <v>1000</v>
      </c>
      <c r="BZ73" s="135"/>
      <c r="CA73" s="135">
        <v>1000</v>
      </c>
      <c r="CB73" s="135"/>
      <c r="CC73" s="135"/>
      <c r="CD73" s="135"/>
      <c r="CE73" s="135"/>
      <c r="CF73" s="135"/>
      <c r="CG73" s="135"/>
      <c r="CH73" s="136">
        <v>353032.5</v>
      </c>
    </row>
    <row r="74" spans="1:86" x14ac:dyDescent="0.2">
      <c r="A74" s="130">
        <v>1983</v>
      </c>
      <c r="B74" s="135">
        <v>356919.10000000003</v>
      </c>
      <c r="C74" s="136">
        <v>102902.8</v>
      </c>
      <c r="D74" s="135"/>
      <c r="E74" s="135"/>
      <c r="F74" s="135"/>
      <c r="G74" s="135"/>
      <c r="H74" s="135"/>
      <c r="I74" s="135">
        <v>813.1</v>
      </c>
      <c r="J74" s="135"/>
      <c r="K74" s="135">
        <v>106642.4</v>
      </c>
      <c r="L74" s="135">
        <v>33263</v>
      </c>
      <c r="M74" s="135">
        <v>45866.9</v>
      </c>
      <c r="N74" s="135">
        <v>5419.7</v>
      </c>
      <c r="O74" s="135">
        <v>22092.799999999999</v>
      </c>
      <c r="P74" s="135"/>
      <c r="Q74" s="135">
        <v>67912.100000000006</v>
      </c>
      <c r="R74" s="135"/>
      <c r="S74" s="135"/>
      <c r="T74" s="135"/>
      <c r="U74" s="135"/>
      <c r="V74" s="135"/>
      <c r="W74" s="135">
        <v>3594.2</v>
      </c>
      <c r="X74" s="135">
        <v>11371.800000000001</v>
      </c>
      <c r="Y74" s="135"/>
      <c r="Z74" s="135"/>
      <c r="AA74" s="135"/>
      <c r="AB74" s="135">
        <v>2914.2000000000003</v>
      </c>
      <c r="AC74" s="135">
        <v>4121.9000000000005</v>
      </c>
      <c r="AD74" s="135">
        <v>4334.9000000000005</v>
      </c>
      <c r="AE74" s="135"/>
      <c r="AF74" s="135"/>
      <c r="AG74" s="135"/>
      <c r="AH74" s="135"/>
      <c r="AI74" s="135"/>
      <c r="AJ74" s="135"/>
      <c r="AK74" s="135"/>
      <c r="AL74" s="135">
        <v>2174.9</v>
      </c>
      <c r="AM74" s="135">
        <v>2174.9</v>
      </c>
      <c r="AN74" s="135">
        <v>990.3</v>
      </c>
      <c r="AO74" s="135">
        <v>1184.6000000000001</v>
      </c>
      <c r="AP74" s="135"/>
      <c r="AQ74" s="135"/>
      <c r="AR74" s="135"/>
      <c r="AS74" s="135"/>
      <c r="AT74" s="135" t="s">
        <v>0</v>
      </c>
      <c r="AU74" s="135" t="s">
        <v>0</v>
      </c>
      <c r="AV74" s="135" t="s">
        <v>0</v>
      </c>
      <c r="AW74" s="135" t="s">
        <v>0</v>
      </c>
      <c r="AX74" s="135"/>
      <c r="AY74" s="135"/>
      <c r="AZ74" s="135"/>
      <c r="BA74" s="135"/>
      <c r="BB74" s="135"/>
      <c r="BC74" s="135"/>
      <c r="BD74" s="135"/>
      <c r="BE74" s="135"/>
      <c r="BF74" s="135"/>
      <c r="BG74" s="135"/>
      <c r="BH74" s="135">
        <v>0</v>
      </c>
      <c r="BI74" s="135">
        <v>23069.199999999997</v>
      </c>
      <c r="BJ74" s="135">
        <v>27626.799999999999</v>
      </c>
      <c r="BK74" s="135">
        <v>25972.899999999998</v>
      </c>
      <c r="BL74" s="135">
        <v>251.3</v>
      </c>
      <c r="BM74" s="135">
        <v>1402.6000000000001</v>
      </c>
      <c r="BN74" s="135"/>
      <c r="BO74" s="135"/>
      <c r="BP74" s="135"/>
      <c r="BQ74" s="135"/>
      <c r="BR74" s="135"/>
      <c r="BS74" s="135"/>
      <c r="BT74" s="135" t="s">
        <v>0</v>
      </c>
      <c r="BU74" s="135"/>
      <c r="BV74" s="136">
        <v>1000</v>
      </c>
      <c r="BW74" s="136"/>
      <c r="BX74" s="135">
        <v>1000</v>
      </c>
      <c r="BY74" s="135">
        <v>1000</v>
      </c>
      <c r="BZ74" s="135"/>
      <c r="CA74" s="135">
        <v>1000</v>
      </c>
      <c r="CB74" s="135"/>
      <c r="CC74" s="135"/>
      <c r="CD74" s="135"/>
      <c r="CE74" s="135"/>
      <c r="CF74" s="135"/>
      <c r="CG74" s="135"/>
      <c r="CH74" s="136">
        <v>357919.10000000003</v>
      </c>
    </row>
    <row r="75" spans="1:86" x14ac:dyDescent="0.2">
      <c r="A75" s="130">
        <v>1984</v>
      </c>
      <c r="B75" s="135">
        <v>375669.54</v>
      </c>
      <c r="C75" s="136">
        <v>102722.2</v>
      </c>
      <c r="D75" s="135"/>
      <c r="E75" s="135"/>
      <c r="F75" s="135"/>
      <c r="G75" s="135"/>
      <c r="H75" s="135"/>
      <c r="I75" s="135">
        <v>820.8</v>
      </c>
      <c r="J75" s="135"/>
      <c r="K75" s="135">
        <v>115556.4</v>
      </c>
      <c r="L75" s="135">
        <v>35541.800000000003</v>
      </c>
      <c r="M75" s="135">
        <v>49229.3</v>
      </c>
      <c r="N75" s="135">
        <v>5521.8</v>
      </c>
      <c r="O75" s="135">
        <v>25263.5</v>
      </c>
      <c r="P75" s="135"/>
      <c r="Q75" s="135">
        <v>72783.8</v>
      </c>
      <c r="R75" s="135"/>
      <c r="S75" s="135"/>
      <c r="T75" s="135"/>
      <c r="U75" s="135"/>
      <c r="V75" s="135"/>
      <c r="W75" s="135">
        <v>3993.6</v>
      </c>
      <c r="X75" s="135">
        <v>12037.699999999999</v>
      </c>
      <c r="Y75" s="135"/>
      <c r="Z75" s="135"/>
      <c r="AA75" s="135"/>
      <c r="AB75" s="135">
        <v>3175.5</v>
      </c>
      <c r="AC75" s="135">
        <v>4778.8</v>
      </c>
      <c r="AD75" s="135">
        <v>4981.3</v>
      </c>
      <c r="AE75" s="135"/>
      <c r="AF75" s="135"/>
      <c r="AG75" s="135"/>
      <c r="AH75" s="135"/>
      <c r="AI75" s="135"/>
      <c r="AJ75" s="135"/>
      <c r="AK75" s="135"/>
      <c r="AL75" s="135">
        <v>2611.9</v>
      </c>
      <c r="AM75" s="135">
        <v>2611.9</v>
      </c>
      <c r="AN75" s="135">
        <v>1358.4</v>
      </c>
      <c r="AO75" s="135">
        <v>1253.5</v>
      </c>
      <c r="AP75" s="135"/>
      <c r="AQ75" s="135"/>
      <c r="AR75" s="135"/>
      <c r="AS75" s="135"/>
      <c r="AT75" s="135" t="s">
        <v>0</v>
      </c>
      <c r="AU75" s="135" t="s">
        <v>0</v>
      </c>
      <c r="AV75" s="135" t="s">
        <v>0</v>
      </c>
      <c r="AW75" s="135" t="s">
        <v>0</v>
      </c>
      <c r="AX75" s="135"/>
      <c r="AY75" s="135"/>
      <c r="AZ75" s="135"/>
      <c r="BA75" s="135"/>
      <c r="BB75" s="135"/>
      <c r="BC75" s="135"/>
      <c r="BD75" s="135"/>
      <c r="BE75" s="135"/>
      <c r="BF75" s="135"/>
      <c r="BG75" s="135"/>
      <c r="BH75" s="135">
        <v>0</v>
      </c>
      <c r="BI75" s="135">
        <v>24527.8</v>
      </c>
      <c r="BJ75" s="135">
        <v>28787.9</v>
      </c>
      <c r="BK75" s="135">
        <v>27105</v>
      </c>
      <c r="BL75" s="135">
        <v>245.9</v>
      </c>
      <c r="BM75" s="135">
        <v>1437</v>
      </c>
      <c r="BN75" s="135"/>
      <c r="BO75" s="135"/>
      <c r="BP75" s="135"/>
      <c r="BQ75" s="135"/>
      <c r="BR75" s="135"/>
      <c r="BS75" s="135"/>
      <c r="BT75" s="135" t="s">
        <v>0</v>
      </c>
      <c r="BU75" s="135"/>
      <c r="BV75" s="136">
        <v>1000</v>
      </c>
      <c r="BW75" s="136"/>
      <c r="BX75" s="135">
        <v>1000</v>
      </c>
      <c r="BY75" s="135">
        <v>1000</v>
      </c>
      <c r="BZ75" s="135"/>
      <c r="CA75" s="135">
        <v>1000</v>
      </c>
      <c r="CB75" s="135"/>
      <c r="CC75" s="135"/>
      <c r="CD75" s="135"/>
      <c r="CE75" s="135"/>
      <c r="CF75" s="135"/>
      <c r="CG75" s="135"/>
      <c r="CH75" s="136">
        <v>376669.54</v>
      </c>
    </row>
    <row r="76" spans="1:86" x14ac:dyDescent="0.2">
      <c r="A76" s="130">
        <v>1985</v>
      </c>
      <c r="B76" s="135">
        <v>371202.5</v>
      </c>
      <c r="C76" s="136">
        <v>97716</v>
      </c>
      <c r="D76" s="135"/>
      <c r="E76" s="135"/>
      <c r="F76" s="135"/>
      <c r="G76" s="135"/>
      <c r="H76" s="135"/>
      <c r="I76" s="135">
        <v>825.09999999999991</v>
      </c>
      <c r="J76" s="135"/>
      <c r="K76" s="135">
        <v>119497.4</v>
      </c>
      <c r="L76" s="135">
        <v>38127.800000000003</v>
      </c>
      <c r="M76" s="135">
        <v>47114.1</v>
      </c>
      <c r="N76" s="135">
        <v>5157.3</v>
      </c>
      <c r="O76" s="135">
        <v>29098.199999999997</v>
      </c>
      <c r="P76" s="135"/>
      <c r="Q76" s="135">
        <v>76739.7</v>
      </c>
      <c r="R76" s="135"/>
      <c r="S76" s="135"/>
      <c r="T76" s="135"/>
      <c r="U76" s="135"/>
      <c r="V76" s="135"/>
      <c r="W76" s="135">
        <v>4055.6</v>
      </c>
      <c r="X76" s="135">
        <v>11232.5</v>
      </c>
      <c r="Y76" s="135"/>
      <c r="Z76" s="135"/>
      <c r="AA76" s="135"/>
      <c r="AB76" s="135">
        <v>3444</v>
      </c>
      <c r="AC76" s="135">
        <v>4710.6000000000004</v>
      </c>
      <c r="AD76" s="135">
        <v>4865</v>
      </c>
      <c r="AE76" s="135"/>
      <c r="AF76" s="135"/>
      <c r="AG76" s="135"/>
      <c r="AH76" s="135"/>
      <c r="AI76" s="135"/>
      <c r="AJ76" s="135"/>
      <c r="AK76" s="135"/>
      <c r="AL76" s="135">
        <v>2522.2000000000003</v>
      </c>
      <c r="AM76" s="135">
        <v>2522.2000000000003</v>
      </c>
      <c r="AN76" s="135">
        <v>1232.9000000000001</v>
      </c>
      <c r="AO76" s="135">
        <v>1289.3</v>
      </c>
      <c r="AP76" s="135"/>
      <c r="AQ76" s="135"/>
      <c r="AR76" s="135"/>
      <c r="AS76" s="135"/>
      <c r="AT76" s="135" t="s">
        <v>0</v>
      </c>
      <c r="AU76" s="135" t="s">
        <v>0</v>
      </c>
      <c r="AV76" s="135" t="s">
        <v>0</v>
      </c>
      <c r="AW76" s="135" t="s">
        <v>0</v>
      </c>
      <c r="AX76" s="135"/>
      <c r="AY76" s="135"/>
      <c r="AZ76" s="135"/>
      <c r="BA76" s="135"/>
      <c r="BB76" s="135"/>
      <c r="BC76" s="135"/>
      <c r="BD76" s="135"/>
      <c r="BE76" s="135"/>
      <c r="BF76" s="135"/>
      <c r="BG76" s="135"/>
      <c r="BH76" s="135">
        <v>71100</v>
      </c>
      <c r="BI76" s="135">
        <v>25381.5</v>
      </c>
      <c r="BJ76" s="135">
        <v>30017.5</v>
      </c>
      <c r="BK76" s="135">
        <v>28315.599999999999</v>
      </c>
      <c r="BL76" s="135">
        <v>231.2</v>
      </c>
      <c r="BM76" s="135">
        <v>1470.6999999999998</v>
      </c>
      <c r="BN76" s="135"/>
      <c r="BO76" s="135"/>
      <c r="BP76" s="135"/>
      <c r="BQ76" s="135"/>
      <c r="BR76" s="135"/>
      <c r="BS76" s="135"/>
      <c r="BT76" s="135" t="s">
        <v>0</v>
      </c>
      <c r="BU76" s="135"/>
      <c r="BV76" s="136">
        <v>19400</v>
      </c>
      <c r="BW76" s="136">
        <v>18000</v>
      </c>
      <c r="BX76" s="135">
        <v>1400</v>
      </c>
      <c r="BY76" s="135">
        <v>1400</v>
      </c>
      <c r="BZ76" s="135"/>
      <c r="CA76" s="135">
        <v>1400</v>
      </c>
      <c r="CB76" s="135"/>
      <c r="CC76" s="135"/>
      <c r="CD76" s="135"/>
      <c r="CE76" s="135"/>
      <c r="CF76" s="135"/>
      <c r="CG76" s="135"/>
      <c r="CH76" s="136">
        <v>390602.5</v>
      </c>
    </row>
    <row r="77" spans="1:86" x14ac:dyDescent="0.2">
      <c r="A77" s="130">
        <v>1986</v>
      </c>
      <c r="B77" s="135">
        <v>369747.5</v>
      </c>
      <c r="C77" s="136">
        <v>91547.1</v>
      </c>
      <c r="D77" s="135"/>
      <c r="E77" s="135"/>
      <c r="F77" s="135"/>
      <c r="G77" s="135"/>
      <c r="H77" s="135"/>
      <c r="I77" s="135">
        <v>843.6</v>
      </c>
      <c r="J77" s="135"/>
      <c r="K77" s="135">
        <v>129801.9</v>
      </c>
      <c r="L77" s="135">
        <v>40782.800000000003</v>
      </c>
      <c r="M77" s="135">
        <v>38515.1</v>
      </c>
      <c r="N77" s="135">
        <v>3231.2</v>
      </c>
      <c r="O77" s="135">
        <v>47272.799999999996</v>
      </c>
      <c r="P77" s="135"/>
      <c r="Q77" s="135">
        <v>77237</v>
      </c>
      <c r="R77" s="135"/>
      <c r="S77" s="135"/>
      <c r="T77" s="135"/>
      <c r="U77" s="135"/>
      <c r="V77" s="135"/>
      <c r="W77" s="135">
        <v>13456.099999999999</v>
      </c>
      <c r="X77" s="135">
        <v>11385.1</v>
      </c>
      <c r="Y77" s="135"/>
      <c r="Z77" s="135"/>
      <c r="AA77" s="135"/>
      <c r="AB77" s="135">
        <v>3477.6</v>
      </c>
      <c r="AC77" s="135">
        <v>5300.0999999999995</v>
      </c>
      <c r="AD77" s="135">
        <v>4466.2</v>
      </c>
      <c r="AE77" s="135"/>
      <c r="AF77" s="135"/>
      <c r="AG77" s="135"/>
      <c r="AH77" s="135"/>
      <c r="AI77" s="135"/>
      <c r="AJ77" s="135"/>
      <c r="AK77" s="135"/>
      <c r="AL77" s="135">
        <v>2640.5</v>
      </c>
      <c r="AM77" s="135">
        <v>2640.5</v>
      </c>
      <c r="AN77" s="135">
        <v>1236.0999999999999</v>
      </c>
      <c r="AO77" s="135">
        <v>1404.4</v>
      </c>
      <c r="AP77" s="135"/>
      <c r="AQ77" s="135"/>
      <c r="AR77" s="135"/>
      <c r="AS77" s="135"/>
      <c r="AT77" s="135" t="s">
        <v>0</v>
      </c>
      <c r="AU77" s="135" t="s">
        <v>0</v>
      </c>
      <c r="AV77" s="135" t="s">
        <v>0</v>
      </c>
      <c r="AW77" s="135" t="s">
        <v>0</v>
      </c>
      <c r="AX77" s="135"/>
      <c r="AY77" s="135"/>
      <c r="AZ77" s="135"/>
      <c r="BA77" s="135"/>
      <c r="BB77" s="135"/>
      <c r="BC77" s="135"/>
      <c r="BD77" s="135"/>
      <c r="BE77" s="135"/>
      <c r="BF77" s="135"/>
      <c r="BG77" s="135"/>
      <c r="BH77" s="135">
        <v>64400.000000000007</v>
      </c>
      <c r="BI77" s="135">
        <v>26512.699999999997</v>
      </c>
      <c r="BJ77" s="135">
        <v>31226.7</v>
      </c>
      <c r="BK77" s="135">
        <v>29484.5</v>
      </c>
      <c r="BL77" s="135">
        <v>228.1</v>
      </c>
      <c r="BM77" s="135">
        <v>1514.1</v>
      </c>
      <c r="BN77" s="135"/>
      <c r="BO77" s="135"/>
      <c r="BP77" s="135"/>
      <c r="BQ77" s="135"/>
      <c r="BR77" s="135"/>
      <c r="BS77" s="135"/>
      <c r="BT77" s="135" t="s">
        <v>0</v>
      </c>
      <c r="BU77" s="135"/>
      <c r="BV77" s="136">
        <v>49800</v>
      </c>
      <c r="BW77" s="136">
        <v>47900</v>
      </c>
      <c r="BX77" s="135">
        <v>1900</v>
      </c>
      <c r="BY77" s="135">
        <v>1900</v>
      </c>
      <c r="BZ77" s="135"/>
      <c r="CA77" s="135">
        <v>1900</v>
      </c>
      <c r="CB77" s="135"/>
      <c r="CC77" s="135"/>
      <c r="CD77" s="135"/>
      <c r="CE77" s="135"/>
      <c r="CF77" s="135"/>
      <c r="CG77" s="135"/>
      <c r="CH77" s="136">
        <v>419547.5</v>
      </c>
    </row>
    <row r="78" spans="1:86" x14ac:dyDescent="0.2">
      <c r="A78" s="130">
        <v>1987</v>
      </c>
      <c r="B78" s="135">
        <v>376504.3</v>
      </c>
      <c r="C78" s="136">
        <v>94445.2</v>
      </c>
      <c r="D78" s="135"/>
      <c r="E78" s="135"/>
      <c r="F78" s="135"/>
      <c r="G78" s="135"/>
      <c r="H78" s="135"/>
      <c r="I78" s="135">
        <v>863.4</v>
      </c>
      <c r="J78" s="135"/>
      <c r="K78" s="135">
        <v>127397.59999999999</v>
      </c>
      <c r="L78" s="135">
        <v>41712.6</v>
      </c>
      <c r="M78" s="135">
        <v>12809.4</v>
      </c>
      <c r="N78" s="135">
        <v>2.2000000000000002</v>
      </c>
      <c r="O78" s="135">
        <v>72873.400000000009</v>
      </c>
      <c r="P78" s="135"/>
      <c r="Q78" s="135">
        <v>76717.299999999988</v>
      </c>
      <c r="R78" s="135"/>
      <c r="S78" s="135"/>
      <c r="T78" s="135"/>
      <c r="U78" s="135"/>
      <c r="V78" s="135"/>
      <c r="W78" s="135">
        <v>12759.5</v>
      </c>
      <c r="X78" s="135">
        <v>12042.3</v>
      </c>
      <c r="Y78" s="135"/>
      <c r="Z78" s="135"/>
      <c r="AA78" s="135"/>
      <c r="AB78" s="135">
        <v>3000.5</v>
      </c>
      <c r="AC78" s="135">
        <v>4939</v>
      </c>
      <c r="AD78" s="135">
        <v>4301.4000000000005</v>
      </c>
      <c r="AE78" s="135"/>
      <c r="AF78" s="135"/>
      <c r="AG78" s="135"/>
      <c r="AH78" s="135"/>
      <c r="AI78" s="135"/>
      <c r="AJ78" s="135"/>
      <c r="AK78" s="135"/>
      <c r="AL78" s="135">
        <v>2854.1</v>
      </c>
      <c r="AM78" s="135">
        <v>2854.1</v>
      </c>
      <c r="AN78" s="135">
        <v>1341.6999999999998</v>
      </c>
      <c r="AO78" s="135">
        <v>1512.3999999999999</v>
      </c>
      <c r="AP78" s="135"/>
      <c r="AQ78" s="135"/>
      <c r="AR78" s="135"/>
      <c r="AS78" s="135"/>
      <c r="AT78" s="135" t="s">
        <v>0</v>
      </c>
      <c r="AU78" s="135" t="s">
        <v>0</v>
      </c>
      <c r="AV78" s="135" t="s">
        <v>0</v>
      </c>
      <c r="AW78" s="135" t="s">
        <v>0</v>
      </c>
      <c r="AX78" s="135"/>
      <c r="AY78" s="135"/>
      <c r="AZ78" s="135"/>
      <c r="BA78" s="135"/>
      <c r="BB78" s="135"/>
      <c r="BC78" s="135"/>
      <c r="BD78" s="135"/>
      <c r="BE78" s="135"/>
      <c r="BF78" s="135"/>
      <c r="BG78" s="135"/>
      <c r="BH78" s="135">
        <v>69300</v>
      </c>
      <c r="BI78" s="135">
        <v>28061.1</v>
      </c>
      <c r="BJ78" s="135">
        <v>32528.100000000002</v>
      </c>
      <c r="BK78" s="135">
        <v>30900.799999999999</v>
      </c>
      <c r="BL78" s="135">
        <v>223.8</v>
      </c>
      <c r="BM78" s="135">
        <v>1403.5</v>
      </c>
      <c r="BN78" s="135"/>
      <c r="BO78" s="135"/>
      <c r="BP78" s="135"/>
      <c r="BQ78" s="135"/>
      <c r="BR78" s="135"/>
      <c r="BS78" s="135"/>
      <c r="BT78" s="135" t="s">
        <v>0</v>
      </c>
      <c r="BU78" s="135">
        <v>300</v>
      </c>
      <c r="BV78" s="136">
        <v>59000</v>
      </c>
      <c r="BW78" s="136">
        <v>57100</v>
      </c>
      <c r="BX78" s="135">
        <v>1900</v>
      </c>
      <c r="BY78" s="135">
        <v>1900</v>
      </c>
      <c r="BZ78" s="135"/>
      <c r="CA78" s="135"/>
      <c r="CB78" s="135"/>
      <c r="CC78" s="135"/>
      <c r="CD78" s="135"/>
      <c r="CE78" s="135"/>
      <c r="CF78" s="135"/>
      <c r="CG78" s="135"/>
      <c r="CH78" s="136">
        <v>435504.3</v>
      </c>
    </row>
    <row r="79" spans="1:86" x14ac:dyDescent="0.2">
      <c r="A79" s="130">
        <v>1988</v>
      </c>
      <c r="B79" s="135">
        <v>376923.39999999997</v>
      </c>
      <c r="C79" s="136">
        <v>100994.1</v>
      </c>
      <c r="D79" s="135"/>
      <c r="E79" s="135"/>
      <c r="F79" s="135"/>
      <c r="G79" s="135"/>
      <c r="H79" s="135"/>
      <c r="I79" s="135">
        <v>838.6</v>
      </c>
      <c r="J79" s="135"/>
      <c r="K79" s="135">
        <v>119635.5</v>
      </c>
      <c r="L79" s="135">
        <v>39475</v>
      </c>
      <c r="M79" s="135">
        <v>9449.7999999999993</v>
      </c>
      <c r="N79" s="135">
        <v>702.06000000000006</v>
      </c>
      <c r="O79" s="135">
        <v>75236.599999999991</v>
      </c>
      <c r="P79" s="135">
        <v>4923.8999999999996</v>
      </c>
      <c r="Q79" s="135">
        <v>71542.399999999994</v>
      </c>
      <c r="R79" s="135"/>
      <c r="S79" s="135"/>
      <c r="T79" s="135"/>
      <c r="U79" s="135"/>
      <c r="V79" s="135"/>
      <c r="W79" s="135">
        <v>10918.1</v>
      </c>
      <c r="X79" s="135">
        <v>9263.2999999999993</v>
      </c>
      <c r="Y79" s="135"/>
      <c r="Z79" s="135"/>
      <c r="AA79" s="135"/>
      <c r="AB79" s="135">
        <v>3998.3</v>
      </c>
      <c r="AC79" s="135">
        <v>4617.0999999999995</v>
      </c>
      <c r="AD79" s="135">
        <v>3484.1000000000004</v>
      </c>
      <c r="AE79" s="135"/>
      <c r="AF79" s="135"/>
      <c r="AG79" s="135"/>
      <c r="AH79" s="135"/>
      <c r="AI79" s="135"/>
      <c r="AJ79" s="135"/>
      <c r="AK79" s="135"/>
      <c r="AL79" s="135">
        <v>2825.2999999999997</v>
      </c>
      <c r="AM79" s="135">
        <v>2825.2999999999997</v>
      </c>
      <c r="AN79" s="135">
        <v>1273.8</v>
      </c>
      <c r="AO79" s="135">
        <v>1551.5</v>
      </c>
      <c r="AP79" s="135"/>
      <c r="AQ79" s="135"/>
      <c r="AR79" s="135"/>
      <c r="AS79" s="135"/>
      <c r="AT79" s="135" t="s">
        <v>0</v>
      </c>
      <c r="AU79" s="135" t="s">
        <v>0</v>
      </c>
      <c r="AV79" s="135" t="s">
        <v>0</v>
      </c>
      <c r="AW79" s="135" t="s">
        <v>0</v>
      </c>
      <c r="AX79" s="135"/>
      <c r="AY79" s="135"/>
      <c r="AZ79" s="135"/>
      <c r="BA79" s="135"/>
      <c r="BB79" s="135"/>
      <c r="BC79" s="135"/>
      <c r="BD79" s="135"/>
      <c r="BE79" s="135"/>
      <c r="BF79" s="135"/>
      <c r="BG79" s="135"/>
      <c r="BH79" s="135">
        <v>62600</v>
      </c>
      <c r="BI79" s="135">
        <v>30076.899999999998</v>
      </c>
      <c r="BJ79" s="135">
        <v>35869.5</v>
      </c>
      <c r="BK79" s="135">
        <v>33834.400000000001</v>
      </c>
      <c r="BL79" s="135">
        <v>222.5</v>
      </c>
      <c r="BM79" s="135">
        <v>1418.4</v>
      </c>
      <c r="BN79" s="135"/>
      <c r="BO79" s="135"/>
      <c r="BP79" s="135"/>
      <c r="BQ79" s="135"/>
      <c r="BR79" s="135"/>
      <c r="BS79" s="135"/>
      <c r="BT79" s="135" t="s">
        <v>0</v>
      </c>
      <c r="BU79" s="135">
        <v>300</v>
      </c>
      <c r="BV79" s="136">
        <v>92100</v>
      </c>
      <c r="BW79" s="136">
        <v>90100</v>
      </c>
      <c r="BX79" s="135">
        <v>2000</v>
      </c>
      <c r="BY79" s="135">
        <v>2000</v>
      </c>
      <c r="BZ79" s="135"/>
      <c r="CA79" s="135"/>
      <c r="CB79" s="135"/>
      <c r="CC79" s="135"/>
      <c r="CD79" s="135"/>
      <c r="CE79" s="135"/>
      <c r="CF79" s="135"/>
      <c r="CG79" s="135"/>
      <c r="CH79" s="136">
        <v>469023.39999999997</v>
      </c>
    </row>
    <row r="80" spans="1:86" x14ac:dyDescent="0.2">
      <c r="A80" s="130">
        <v>1989</v>
      </c>
      <c r="B80" s="135">
        <v>399780.7</v>
      </c>
      <c r="C80" s="136">
        <v>111063.7</v>
      </c>
      <c r="D80" s="135"/>
      <c r="E80" s="135"/>
      <c r="F80" s="135"/>
      <c r="G80" s="135"/>
      <c r="H80" s="135"/>
      <c r="I80" s="135">
        <v>804.69999999999993</v>
      </c>
      <c r="J80" s="135"/>
      <c r="K80" s="135">
        <v>115510.2</v>
      </c>
      <c r="L80" s="135">
        <v>33848.700000000004</v>
      </c>
      <c r="M80" s="135">
        <v>4800</v>
      </c>
      <c r="N80" s="135">
        <v>600</v>
      </c>
      <c r="O80" s="135">
        <v>75446.5</v>
      </c>
      <c r="P80" s="135">
        <v>6215</v>
      </c>
      <c r="Q80" s="135">
        <v>17160.599999999999</v>
      </c>
      <c r="R80" s="135"/>
      <c r="S80" s="135"/>
      <c r="T80" s="135"/>
      <c r="U80" s="135"/>
      <c r="V80" s="135"/>
      <c r="W80" s="135">
        <v>8180.9999999999991</v>
      </c>
      <c r="X80" s="135">
        <v>8582.2000000000007</v>
      </c>
      <c r="Y80" s="135"/>
      <c r="Z80" s="135"/>
      <c r="AA80" s="135"/>
      <c r="AB80" s="135">
        <v>4278.1000000000004</v>
      </c>
      <c r="AC80" s="135">
        <v>3506.8</v>
      </c>
      <c r="AD80" s="135">
        <v>3343.5</v>
      </c>
      <c r="AE80" s="135"/>
      <c r="AF80" s="135"/>
      <c r="AG80" s="135"/>
      <c r="AH80" s="135"/>
      <c r="AI80" s="135"/>
      <c r="AJ80" s="135"/>
      <c r="AK80" s="135"/>
      <c r="AL80" s="135">
        <v>4188.3</v>
      </c>
      <c r="AM80" s="135">
        <v>4188.3</v>
      </c>
      <c r="AN80" s="135">
        <v>1584.7</v>
      </c>
      <c r="AO80" s="135">
        <v>2603.6000000000004</v>
      </c>
      <c r="AP80" s="135"/>
      <c r="AQ80" s="135"/>
      <c r="AR80" s="135"/>
      <c r="AS80" s="135"/>
      <c r="AT80" s="135" t="s">
        <v>0</v>
      </c>
      <c r="AU80" s="135" t="s">
        <v>0</v>
      </c>
      <c r="AV80" s="135" t="s">
        <v>0</v>
      </c>
      <c r="AW80" s="135" t="s">
        <v>0</v>
      </c>
      <c r="AX80" s="135"/>
      <c r="AY80" s="135"/>
      <c r="AZ80" s="135"/>
      <c r="BA80" s="135"/>
      <c r="BB80" s="135"/>
      <c r="BC80" s="135"/>
      <c r="BD80" s="135"/>
      <c r="BE80" s="135"/>
      <c r="BF80" s="135"/>
      <c r="BG80" s="135"/>
      <c r="BH80" s="135">
        <v>67200</v>
      </c>
      <c r="BI80" s="135">
        <v>33092.9</v>
      </c>
      <c r="BJ80" s="135">
        <v>41688.6</v>
      </c>
      <c r="BK80" s="135">
        <v>37464.799999999996</v>
      </c>
      <c r="BL80" s="135">
        <v>219.20000000000002</v>
      </c>
      <c r="BM80" s="135">
        <v>1519.3000000000002</v>
      </c>
      <c r="BN80" s="135"/>
      <c r="BO80" s="135"/>
      <c r="BP80" s="135"/>
      <c r="BQ80" s="135"/>
      <c r="BR80" s="135"/>
      <c r="BS80" s="135"/>
      <c r="BT80" s="135" t="s">
        <v>0</v>
      </c>
      <c r="BU80" s="135"/>
      <c r="BV80" s="136">
        <v>93900</v>
      </c>
      <c r="BW80" s="136">
        <v>91800</v>
      </c>
      <c r="BX80" s="135">
        <v>2100</v>
      </c>
      <c r="BY80" s="135">
        <v>2100</v>
      </c>
      <c r="BZ80" s="135"/>
      <c r="CA80" s="135"/>
      <c r="CB80" s="135"/>
      <c r="CC80" s="135"/>
      <c r="CD80" s="135"/>
      <c r="CE80" s="135"/>
      <c r="CF80" s="135"/>
      <c r="CG80" s="135"/>
      <c r="CH80" s="136">
        <v>493680.7</v>
      </c>
    </row>
    <row r="81" spans="1:86" ht="14.5" thickBot="1" x14ac:dyDescent="0.25">
      <c r="A81" s="138">
        <v>1990</v>
      </c>
      <c r="B81" s="139">
        <v>464256.7</v>
      </c>
      <c r="C81" s="140">
        <v>121124.53</v>
      </c>
      <c r="D81" s="139"/>
      <c r="E81" s="139"/>
      <c r="F81" s="139"/>
      <c r="G81" s="139"/>
      <c r="H81" s="139"/>
      <c r="I81" s="139"/>
      <c r="J81" s="139"/>
      <c r="K81" s="139">
        <v>116470.5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v>6435.9000000000005</v>
      </c>
      <c r="AM81" s="139">
        <v>6435.9000000000005</v>
      </c>
      <c r="AN81" s="139">
        <v>1884.2</v>
      </c>
      <c r="AO81" s="139">
        <v>4551.7000000000007</v>
      </c>
      <c r="AP81" s="139"/>
      <c r="AQ81" s="139"/>
      <c r="AR81" s="139"/>
      <c r="AS81" s="139"/>
      <c r="AT81" s="139" t="s">
        <v>0</v>
      </c>
      <c r="AU81" s="139" t="s">
        <v>0</v>
      </c>
      <c r="AV81" s="139" t="s">
        <v>0</v>
      </c>
      <c r="AW81" s="139" t="s">
        <v>0</v>
      </c>
      <c r="AX81" s="139"/>
      <c r="AY81" s="139"/>
      <c r="AZ81" s="139"/>
      <c r="BA81" s="139"/>
      <c r="BB81" s="139"/>
      <c r="BC81" s="139"/>
      <c r="BD81" s="139"/>
      <c r="BE81" s="139"/>
      <c r="BF81" s="139"/>
      <c r="BG81" s="139"/>
      <c r="BH81" s="139">
        <v>75200</v>
      </c>
      <c r="BI81" s="139">
        <v>43216.5</v>
      </c>
      <c r="BJ81" s="139">
        <v>48424.700000000004</v>
      </c>
      <c r="BK81" s="139">
        <v>42333.1</v>
      </c>
      <c r="BL81" s="139">
        <v>227.70000000000002</v>
      </c>
      <c r="BM81" s="139">
        <v>1600.4</v>
      </c>
      <c r="BN81" s="139"/>
      <c r="BO81" s="139"/>
      <c r="BP81" s="139"/>
      <c r="BQ81" s="139"/>
      <c r="BR81" s="139"/>
      <c r="BS81" s="139"/>
      <c r="BT81" s="139" t="s">
        <v>0</v>
      </c>
      <c r="BU81" s="139"/>
      <c r="BV81" s="140">
        <v>7500</v>
      </c>
      <c r="BW81" s="140"/>
      <c r="BX81" s="139">
        <v>7500</v>
      </c>
      <c r="BY81" s="139">
        <v>7500</v>
      </c>
      <c r="BZ81" s="139"/>
      <c r="CA81" s="139"/>
      <c r="CB81" s="139"/>
      <c r="CC81" s="139"/>
      <c r="CD81" s="139"/>
      <c r="CE81" s="139"/>
      <c r="CF81" s="139"/>
      <c r="CG81" s="139"/>
      <c r="CH81" s="140">
        <v>471756.7</v>
      </c>
    </row>
    <row r="82" spans="1:86" x14ac:dyDescent="0.2">
      <c r="A82" s="117" t="s">
        <v>740</v>
      </c>
    </row>
    <row r="83" spans="1:86" ht="17.5" x14ac:dyDescent="0.2">
      <c r="A83" s="190" t="s">
        <v>741</v>
      </c>
    </row>
    <row r="84" spans="1:86" x14ac:dyDescent="0.2">
      <c r="A84" s="117" t="s">
        <v>744</v>
      </c>
    </row>
    <row r="85" spans="1:86" x14ac:dyDescent="0.2">
      <c r="A85" s="117" t="s">
        <v>901</v>
      </c>
    </row>
    <row r="86" spans="1:86" x14ac:dyDescent="0.2">
      <c r="A86" s="117" t="s">
        <v>745</v>
      </c>
    </row>
    <row r="87" spans="1:86" x14ac:dyDescent="0.2">
      <c r="A87" s="117" t="s">
        <v>746</v>
      </c>
    </row>
    <row r="88" spans="1:86" x14ac:dyDescent="0.2">
      <c r="A88" s="117" t="s">
        <v>747</v>
      </c>
    </row>
    <row r="89" spans="1:86" x14ac:dyDescent="0.2">
      <c r="A89" s="117" t="s">
        <v>748</v>
      </c>
    </row>
    <row r="90" spans="1:86" x14ac:dyDescent="0.2">
      <c r="A90" s="117" t="s">
        <v>749</v>
      </c>
    </row>
    <row r="91" spans="1:86" x14ac:dyDescent="0.2">
      <c r="A91" s="117" t="s">
        <v>752</v>
      </c>
    </row>
    <row r="92" spans="1:86" x14ac:dyDescent="0.2">
      <c r="A92" s="117" t="s">
        <v>903</v>
      </c>
    </row>
    <row r="93" spans="1:86" x14ac:dyDescent="0.2">
      <c r="A93" s="117" t="s">
        <v>750</v>
      </c>
    </row>
    <row r="94" spans="1:86" x14ac:dyDescent="0.2">
      <c r="A94" s="117" t="s">
        <v>751</v>
      </c>
    </row>
    <row r="95" spans="1:86" x14ac:dyDescent="0.2">
      <c r="A95" s="117" t="s">
        <v>753</v>
      </c>
    </row>
    <row r="96" spans="1:86" x14ac:dyDescent="0.2">
      <c r="A96" s="117" t="s">
        <v>754</v>
      </c>
    </row>
    <row r="97" spans="1:1" x14ac:dyDescent="0.2">
      <c r="A97" s="117" t="s">
        <v>755</v>
      </c>
    </row>
    <row r="98" spans="1:1" x14ac:dyDescent="0.2">
      <c r="A98" s="117" t="s">
        <v>904</v>
      </c>
    </row>
    <row r="99" spans="1:1" x14ac:dyDescent="0.2">
      <c r="A99" s="117" t="s">
        <v>756</v>
      </c>
    </row>
    <row r="100" spans="1:1" x14ac:dyDescent="0.2">
      <c r="A100" s="117" t="s">
        <v>757</v>
      </c>
    </row>
  </sheetData>
  <mergeCells count="24">
    <mergeCell ref="AU6:AU7"/>
    <mergeCell ref="CH4:CH7"/>
    <mergeCell ref="B5:B7"/>
    <mergeCell ref="BV5:BV7"/>
    <mergeCell ref="C6:C7"/>
    <mergeCell ref="D6:D7"/>
    <mergeCell ref="E6:E7"/>
    <mergeCell ref="F6:F7"/>
    <mergeCell ref="G6:G7"/>
    <mergeCell ref="H6:H7"/>
    <mergeCell ref="I6:I7"/>
    <mergeCell ref="J6:J7"/>
    <mergeCell ref="AK6:AK7"/>
    <mergeCell ref="AL6:AL7"/>
    <mergeCell ref="AS6:AS7"/>
    <mergeCell ref="AT6:AT7"/>
    <mergeCell ref="BW6:BW7"/>
    <mergeCell ref="BX6:BX7"/>
    <mergeCell ref="AV6:AV7"/>
    <mergeCell ref="AW6:AW7"/>
    <mergeCell ref="BH6:BH7"/>
    <mergeCell ref="BI6:BI7"/>
    <mergeCell ref="BJ6:BJ7"/>
    <mergeCell ref="BU6:BU7"/>
  </mergeCells>
  <phoneticPr fontId="5"/>
  <pageMargins left="0.7" right="0.7" top="0.75" bottom="0.75" header="0.3" footer="0.3"/>
  <pageSetup paperSize="9" scale="43"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AH56"/>
  <sheetViews>
    <sheetView showGridLines="0" zoomScale="108" zoomScaleNormal="108" workbookViewId="0">
      <pane xSplit="1" ySplit="8" topLeftCell="B35" activePane="bottomRight" state="frozen"/>
      <selection activeCell="A11" sqref="A11"/>
      <selection pane="topRight" activeCell="A11" sqref="A11"/>
      <selection pane="bottomLeft" activeCell="A11" sqref="A11"/>
      <selection pane="bottomRight" activeCell="I8" sqref="I8"/>
    </sheetView>
  </sheetViews>
  <sheetFormatPr defaultColWidth="16.6328125" defaultRowHeight="14" x14ac:dyDescent="0.2"/>
  <cols>
    <col min="1" max="18" width="10.7265625" style="50" customWidth="1"/>
    <col min="19" max="16384" width="16.6328125" style="50"/>
  </cols>
  <sheetData>
    <row r="1" spans="1:34" ht="16" x14ac:dyDescent="0.2">
      <c r="A1" s="50" t="s">
        <v>759</v>
      </c>
    </row>
    <row r="2" spans="1:34" ht="17.5" thickBot="1" x14ac:dyDescent="0.25">
      <c r="AH2" s="118" t="s">
        <v>263</v>
      </c>
    </row>
    <row r="3" spans="1:34" s="53" customFormat="1" x14ac:dyDescent="0.2">
      <c r="A3" s="223"/>
      <c r="B3" s="141">
        <v>1</v>
      </c>
      <c r="C3" s="141">
        <v>2</v>
      </c>
      <c r="D3" s="141">
        <v>3</v>
      </c>
      <c r="E3" s="141">
        <v>4</v>
      </c>
      <c r="F3" s="141">
        <v>5</v>
      </c>
      <c r="G3" s="141">
        <v>6</v>
      </c>
      <c r="H3" s="141">
        <v>7</v>
      </c>
      <c r="I3" s="141">
        <v>8</v>
      </c>
      <c r="J3" s="141">
        <v>9</v>
      </c>
      <c r="K3" s="141">
        <v>10</v>
      </c>
      <c r="L3" s="141">
        <v>11</v>
      </c>
      <c r="M3" s="141">
        <v>12</v>
      </c>
      <c r="N3" s="141">
        <v>13</v>
      </c>
      <c r="O3" s="141">
        <v>14</v>
      </c>
      <c r="P3" s="141">
        <v>15</v>
      </c>
      <c r="Q3" s="141">
        <v>16</v>
      </c>
      <c r="R3" s="141">
        <v>17</v>
      </c>
      <c r="S3" s="141">
        <v>18</v>
      </c>
      <c r="T3" s="141">
        <v>19</v>
      </c>
      <c r="U3" s="141">
        <v>20</v>
      </c>
      <c r="V3" s="141">
        <v>21</v>
      </c>
      <c r="W3" s="141">
        <v>22</v>
      </c>
      <c r="X3" s="141">
        <v>23</v>
      </c>
      <c r="Y3" s="141">
        <v>24</v>
      </c>
      <c r="Z3" s="141">
        <v>25</v>
      </c>
      <c r="AA3" s="141">
        <v>26</v>
      </c>
      <c r="AB3" s="141">
        <v>27</v>
      </c>
      <c r="AC3" s="141">
        <v>28</v>
      </c>
      <c r="AD3" s="141">
        <v>29</v>
      </c>
      <c r="AE3" s="141">
        <v>30</v>
      </c>
      <c r="AF3" s="141">
        <v>31</v>
      </c>
      <c r="AG3" s="141">
        <v>32</v>
      </c>
      <c r="AH3" s="141">
        <v>33</v>
      </c>
    </row>
    <row r="4" spans="1:34" s="54" customFormat="1" ht="10.5" x14ac:dyDescent="0.2">
      <c r="A4" s="224"/>
      <c r="B4" s="142">
        <v>1</v>
      </c>
    </row>
    <row r="5" spans="1:34" s="54" customFormat="1" ht="10.5" x14ac:dyDescent="0.2">
      <c r="A5" s="224"/>
      <c r="B5" s="222" t="s">
        <v>414</v>
      </c>
      <c r="C5" s="143">
        <v>11</v>
      </c>
      <c r="D5" s="144">
        <v>111</v>
      </c>
      <c r="E5" s="144">
        <v>112</v>
      </c>
      <c r="F5" s="144">
        <v>113</v>
      </c>
      <c r="G5" s="144">
        <v>114</v>
      </c>
      <c r="H5" s="144">
        <v>115</v>
      </c>
      <c r="I5" s="144">
        <v>116</v>
      </c>
      <c r="J5" s="144">
        <v>117</v>
      </c>
      <c r="K5" s="144">
        <v>118</v>
      </c>
      <c r="L5" s="144">
        <v>119</v>
      </c>
      <c r="M5" s="144">
        <v>12</v>
      </c>
      <c r="N5" s="57"/>
      <c r="O5" s="57"/>
      <c r="P5" s="57"/>
      <c r="Q5" s="57"/>
      <c r="R5" s="57"/>
      <c r="S5" s="57"/>
      <c r="T5" s="57"/>
      <c r="U5" s="57"/>
      <c r="V5" s="57"/>
      <c r="W5" s="57"/>
      <c r="X5" s="57"/>
      <c r="Y5" s="57"/>
      <c r="Z5" s="57"/>
      <c r="AA5" s="57"/>
      <c r="AB5" s="57"/>
      <c r="AC5" s="57"/>
      <c r="AD5" s="57"/>
      <c r="AE5" s="57"/>
      <c r="AF5" s="57"/>
      <c r="AG5" s="144">
        <v>13</v>
      </c>
      <c r="AH5" s="144">
        <v>14</v>
      </c>
    </row>
    <row r="6" spans="1:34" s="54" customFormat="1" ht="14.5" customHeight="1" x14ac:dyDescent="0.2">
      <c r="A6" s="224"/>
      <c r="B6" s="222"/>
      <c r="C6" s="225" t="s">
        <v>415</v>
      </c>
      <c r="D6" s="222" t="s">
        <v>416</v>
      </c>
      <c r="E6" s="222" t="s">
        <v>417</v>
      </c>
      <c r="F6" s="222" t="s">
        <v>418</v>
      </c>
      <c r="G6" s="222" t="s">
        <v>419</v>
      </c>
      <c r="H6" s="222" t="s">
        <v>420</v>
      </c>
      <c r="I6" s="222" t="s">
        <v>421</v>
      </c>
      <c r="J6" s="222" t="s">
        <v>422</v>
      </c>
      <c r="K6" s="222" t="s">
        <v>423</v>
      </c>
      <c r="L6" s="222" t="s">
        <v>424</v>
      </c>
      <c r="M6" s="222" t="s">
        <v>425</v>
      </c>
      <c r="N6" s="145">
        <v>121</v>
      </c>
      <c r="O6" s="145">
        <v>12101</v>
      </c>
      <c r="P6" s="145">
        <v>12102</v>
      </c>
      <c r="Q6" s="145">
        <v>12103</v>
      </c>
      <c r="R6" s="145">
        <v>12104</v>
      </c>
      <c r="S6" s="145">
        <v>12105</v>
      </c>
      <c r="T6" s="145">
        <v>12106</v>
      </c>
      <c r="U6" s="145">
        <v>12107</v>
      </c>
      <c r="V6" s="145">
        <v>12108</v>
      </c>
      <c r="W6" s="145">
        <v>12109</v>
      </c>
      <c r="X6" s="145">
        <v>12110</v>
      </c>
      <c r="Y6" s="145">
        <v>12111</v>
      </c>
      <c r="Z6" s="145">
        <v>12112</v>
      </c>
      <c r="AA6" s="145">
        <v>12113</v>
      </c>
      <c r="AB6" s="145">
        <v>122</v>
      </c>
      <c r="AC6" s="145">
        <v>1221</v>
      </c>
      <c r="AD6" s="145">
        <v>1222</v>
      </c>
      <c r="AE6" s="145">
        <v>1223</v>
      </c>
      <c r="AF6" s="145">
        <v>1224</v>
      </c>
      <c r="AG6" s="222" t="s">
        <v>426</v>
      </c>
      <c r="AH6" s="222" t="s">
        <v>427</v>
      </c>
    </row>
    <row r="7" spans="1:34" s="54" customFormat="1" ht="14.5" x14ac:dyDescent="0.2">
      <c r="A7" s="224"/>
      <c r="B7" s="222"/>
      <c r="C7" s="225"/>
      <c r="D7" s="222"/>
      <c r="E7" s="222"/>
      <c r="F7" s="222"/>
      <c r="G7" s="222"/>
      <c r="H7" s="222"/>
      <c r="I7" s="222"/>
      <c r="J7" s="222"/>
      <c r="K7" s="222"/>
      <c r="L7" s="222"/>
      <c r="M7" s="222"/>
      <c r="N7" s="146" t="s">
        <v>428</v>
      </c>
      <c r="O7" s="146" t="s">
        <v>429</v>
      </c>
      <c r="P7" s="146" t="s">
        <v>430</v>
      </c>
      <c r="Q7" s="146" t="s">
        <v>431</v>
      </c>
      <c r="R7" s="146" t="s">
        <v>432</v>
      </c>
      <c r="S7" s="146" t="s">
        <v>433</v>
      </c>
      <c r="T7" s="146" t="s">
        <v>434</v>
      </c>
      <c r="U7" s="146" t="s">
        <v>435</v>
      </c>
      <c r="V7" s="146" t="s">
        <v>436</v>
      </c>
      <c r="W7" s="146" t="s">
        <v>437</v>
      </c>
      <c r="X7" s="146" t="s">
        <v>438</v>
      </c>
      <c r="Y7" s="146" t="s">
        <v>439</v>
      </c>
      <c r="Z7" s="146" t="s">
        <v>440</v>
      </c>
      <c r="AA7" s="146" t="s">
        <v>441</v>
      </c>
      <c r="AB7" s="146" t="s">
        <v>442</v>
      </c>
      <c r="AC7" s="146" t="s">
        <v>443</v>
      </c>
      <c r="AD7" s="197" t="s">
        <v>851</v>
      </c>
      <c r="AE7" s="146" t="s">
        <v>444</v>
      </c>
      <c r="AF7" s="146" t="s">
        <v>445</v>
      </c>
      <c r="AG7" s="222"/>
      <c r="AH7" s="222"/>
    </row>
    <row r="8" spans="1:34" s="54" customFormat="1" ht="23" x14ac:dyDescent="0.2">
      <c r="A8" s="224"/>
      <c r="B8" s="146" t="s">
        <v>446</v>
      </c>
      <c r="C8" s="147" t="s">
        <v>848</v>
      </c>
      <c r="D8" s="146" t="s">
        <v>447</v>
      </c>
      <c r="E8" s="146" t="s">
        <v>849</v>
      </c>
      <c r="F8" s="146" t="s">
        <v>448</v>
      </c>
      <c r="G8" s="146" t="s">
        <v>449</v>
      </c>
      <c r="H8" s="146" t="s">
        <v>450</v>
      </c>
      <c r="I8" s="146" t="s">
        <v>451</v>
      </c>
      <c r="J8" s="146" t="s">
        <v>452</v>
      </c>
      <c r="K8" s="146" t="s">
        <v>453</v>
      </c>
      <c r="L8" s="146" t="s">
        <v>454</v>
      </c>
      <c r="M8" s="146" t="s">
        <v>850</v>
      </c>
      <c r="N8" s="146" t="s">
        <v>356</v>
      </c>
      <c r="O8" s="146" t="s">
        <v>455</v>
      </c>
      <c r="P8" s="146" t="s">
        <v>456</v>
      </c>
      <c r="Q8" s="146" t="s">
        <v>457</v>
      </c>
      <c r="R8" s="146" t="s">
        <v>458</v>
      </c>
      <c r="S8" s="146" t="s">
        <v>459</v>
      </c>
      <c r="T8" s="146" t="s">
        <v>460</v>
      </c>
      <c r="U8" s="146" t="s">
        <v>461</v>
      </c>
      <c r="V8" s="146" t="s">
        <v>462</v>
      </c>
      <c r="W8" s="146" t="s">
        <v>463</v>
      </c>
      <c r="X8" s="146" t="s">
        <v>464</v>
      </c>
      <c r="Y8" s="146" t="s">
        <v>465</v>
      </c>
      <c r="Z8" s="146" t="s">
        <v>466</v>
      </c>
      <c r="AA8" s="146" t="s">
        <v>467</v>
      </c>
      <c r="AB8" s="146" t="s">
        <v>355</v>
      </c>
      <c r="AC8" s="146" t="s">
        <v>468</v>
      </c>
      <c r="AD8" s="146" t="s">
        <v>852</v>
      </c>
      <c r="AE8" s="146" t="s">
        <v>469</v>
      </c>
      <c r="AF8" s="146" t="s">
        <v>470</v>
      </c>
      <c r="AG8" s="146" t="s">
        <v>367</v>
      </c>
      <c r="AH8" s="146" t="s">
        <v>364</v>
      </c>
    </row>
    <row r="9" spans="1:34" x14ac:dyDescent="0.2">
      <c r="A9" s="148">
        <v>1931</v>
      </c>
      <c r="B9" s="149">
        <v>1167.2</v>
      </c>
      <c r="C9" s="150">
        <v>106.45</v>
      </c>
      <c r="D9" s="149"/>
      <c r="E9" s="149"/>
      <c r="F9" s="149"/>
      <c r="G9" s="149"/>
      <c r="H9" s="149"/>
      <c r="I9" s="149"/>
      <c r="J9" s="149"/>
      <c r="K9" s="149"/>
      <c r="L9" s="149"/>
      <c r="M9" s="149">
        <v>782.51</v>
      </c>
      <c r="N9" s="149">
        <v>622.9</v>
      </c>
      <c r="O9" s="149"/>
      <c r="P9" s="149"/>
      <c r="Q9" s="149"/>
      <c r="R9" s="149"/>
      <c r="S9" s="149"/>
      <c r="T9" s="149"/>
      <c r="U9" s="149"/>
      <c r="V9" s="149"/>
      <c r="W9" s="149"/>
      <c r="X9" s="149"/>
      <c r="Y9" s="149"/>
      <c r="Z9" s="149"/>
      <c r="AA9" s="149"/>
      <c r="AB9" s="149">
        <v>159.60999999999999</v>
      </c>
      <c r="AC9" s="149"/>
      <c r="AD9" s="149"/>
      <c r="AE9" s="149"/>
      <c r="AF9" s="149"/>
      <c r="AG9" s="149"/>
      <c r="AH9" s="149"/>
    </row>
    <row r="10" spans="1:34" x14ac:dyDescent="0.2">
      <c r="A10" s="148">
        <v>1932</v>
      </c>
      <c r="B10" s="149">
        <v>1959.5099999999998</v>
      </c>
      <c r="C10" s="150">
        <v>140.24</v>
      </c>
      <c r="D10" s="149"/>
      <c r="E10" s="149"/>
      <c r="F10" s="149"/>
      <c r="G10" s="149"/>
      <c r="H10" s="149"/>
      <c r="I10" s="149"/>
      <c r="J10" s="149"/>
      <c r="K10" s="149"/>
      <c r="L10" s="149"/>
      <c r="M10" s="149">
        <v>1319.37</v>
      </c>
      <c r="N10" s="149">
        <v>956.03</v>
      </c>
      <c r="O10" s="149"/>
      <c r="P10" s="149"/>
      <c r="Q10" s="149"/>
      <c r="R10" s="149"/>
      <c r="S10" s="149"/>
      <c r="T10" s="149"/>
      <c r="U10" s="149"/>
      <c r="V10" s="149"/>
      <c r="W10" s="149"/>
      <c r="X10" s="149"/>
      <c r="Y10" s="149"/>
      <c r="Z10" s="149"/>
      <c r="AA10" s="149"/>
      <c r="AB10" s="149">
        <v>363.34000000000003</v>
      </c>
      <c r="AC10" s="149"/>
      <c r="AD10" s="149"/>
      <c r="AE10" s="149"/>
      <c r="AF10" s="149"/>
      <c r="AG10" s="149"/>
      <c r="AH10" s="149"/>
    </row>
    <row r="11" spans="1:34" x14ac:dyDescent="0.2">
      <c r="A11" s="148">
        <v>1933</v>
      </c>
      <c r="B11" s="149">
        <v>2698.27</v>
      </c>
      <c r="C11" s="150">
        <v>193.89</v>
      </c>
      <c r="D11" s="149"/>
      <c r="E11" s="149"/>
      <c r="F11" s="149"/>
      <c r="G11" s="149"/>
      <c r="H11" s="149"/>
      <c r="I11" s="149"/>
      <c r="J11" s="149"/>
      <c r="K11" s="149"/>
      <c r="L11" s="149"/>
      <c r="M11" s="149">
        <v>1594.53</v>
      </c>
      <c r="N11" s="149">
        <v>1212.3499999999999</v>
      </c>
      <c r="O11" s="149"/>
      <c r="P11" s="149"/>
      <c r="Q11" s="149"/>
      <c r="R11" s="149"/>
      <c r="S11" s="149"/>
      <c r="T11" s="149"/>
      <c r="U11" s="149"/>
      <c r="V11" s="149"/>
      <c r="W11" s="149"/>
      <c r="X11" s="149"/>
      <c r="Y11" s="149"/>
      <c r="Z11" s="149"/>
      <c r="AA11" s="149"/>
      <c r="AB11" s="149">
        <v>382.18</v>
      </c>
      <c r="AC11" s="149"/>
      <c r="AD11" s="149"/>
      <c r="AE11" s="149"/>
      <c r="AF11" s="149"/>
      <c r="AG11" s="149">
        <v>117.22</v>
      </c>
      <c r="AH11" s="149"/>
    </row>
    <row r="12" spans="1:34" x14ac:dyDescent="0.2">
      <c r="A12" s="148">
        <v>1934</v>
      </c>
      <c r="B12" s="149">
        <v>3759.56</v>
      </c>
      <c r="C12" s="150">
        <v>445.81</v>
      </c>
      <c r="D12" s="149"/>
      <c r="E12" s="149"/>
      <c r="F12" s="149"/>
      <c r="G12" s="149"/>
      <c r="H12" s="149"/>
      <c r="I12" s="149"/>
      <c r="J12" s="149"/>
      <c r="K12" s="149"/>
      <c r="L12" s="149"/>
      <c r="M12" s="149">
        <v>1751.1</v>
      </c>
      <c r="N12" s="149">
        <v>1354.58</v>
      </c>
      <c r="O12" s="149"/>
      <c r="P12" s="149"/>
      <c r="Q12" s="149"/>
      <c r="R12" s="149"/>
      <c r="S12" s="149"/>
      <c r="T12" s="149"/>
      <c r="U12" s="149"/>
      <c r="V12" s="149"/>
      <c r="W12" s="149"/>
      <c r="X12" s="149"/>
      <c r="Y12" s="149"/>
      <c r="Z12" s="149"/>
      <c r="AA12" s="149"/>
      <c r="AB12" s="149">
        <v>396.52</v>
      </c>
      <c r="AC12" s="149"/>
      <c r="AD12" s="149"/>
      <c r="AE12" s="149"/>
      <c r="AF12" s="149"/>
      <c r="AG12" s="149">
        <v>457.44</v>
      </c>
      <c r="AH12" s="149"/>
    </row>
    <row r="13" spans="1:34" x14ac:dyDescent="0.2">
      <c r="A13" s="148">
        <v>1935</v>
      </c>
      <c r="B13" s="149">
        <v>5216.67</v>
      </c>
      <c r="C13" s="150">
        <v>549.04</v>
      </c>
      <c r="D13" s="149"/>
      <c r="E13" s="149"/>
      <c r="F13" s="149"/>
      <c r="G13" s="149"/>
      <c r="H13" s="149"/>
      <c r="I13" s="149"/>
      <c r="J13" s="149"/>
      <c r="K13" s="149"/>
      <c r="L13" s="149"/>
      <c r="M13" s="149">
        <v>1825.03</v>
      </c>
      <c r="N13" s="149">
        <v>1605.81</v>
      </c>
      <c r="O13" s="149"/>
      <c r="P13" s="149"/>
      <c r="Q13" s="149"/>
      <c r="R13" s="149"/>
      <c r="S13" s="149"/>
      <c r="T13" s="149"/>
      <c r="U13" s="149"/>
      <c r="V13" s="149"/>
      <c r="W13" s="149"/>
      <c r="X13" s="149"/>
      <c r="Y13" s="149"/>
      <c r="Z13" s="149"/>
      <c r="AA13" s="149"/>
      <c r="AB13" s="149">
        <v>219.22</v>
      </c>
      <c r="AC13" s="149"/>
      <c r="AD13" s="149"/>
      <c r="AE13" s="149"/>
      <c r="AF13" s="149"/>
      <c r="AG13" s="149">
        <v>2072.94</v>
      </c>
      <c r="AH13" s="149"/>
    </row>
    <row r="14" spans="1:34" x14ac:dyDescent="0.2">
      <c r="A14" s="148">
        <v>1936</v>
      </c>
      <c r="B14" s="149">
        <v>6576.25</v>
      </c>
      <c r="C14" s="150">
        <v>666.1</v>
      </c>
      <c r="D14" s="149"/>
      <c r="E14" s="149"/>
      <c r="F14" s="149"/>
      <c r="G14" s="149"/>
      <c r="H14" s="149"/>
      <c r="I14" s="149"/>
      <c r="J14" s="149"/>
      <c r="K14" s="149"/>
      <c r="L14" s="149"/>
      <c r="M14" s="149">
        <v>3258.8</v>
      </c>
      <c r="N14" s="149">
        <v>2359</v>
      </c>
      <c r="O14" s="149"/>
      <c r="P14" s="149"/>
      <c r="Q14" s="149"/>
      <c r="R14" s="149"/>
      <c r="S14" s="149"/>
      <c r="T14" s="149"/>
      <c r="U14" s="149"/>
      <c r="V14" s="149"/>
      <c r="W14" s="149"/>
      <c r="X14" s="149"/>
      <c r="Y14" s="149"/>
      <c r="Z14" s="149"/>
      <c r="AA14" s="149"/>
      <c r="AB14" s="149">
        <v>899.8</v>
      </c>
      <c r="AC14" s="149"/>
      <c r="AD14" s="149"/>
      <c r="AE14" s="149"/>
      <c r="AF14" s="149"/>
      <c r="AG14" s="149">
        <v>2271.3000000000002</v>
      </c>
      <c r="AH14" s="149"/>
    </row>
    <row r="15" spans="1:34" x14ac:dyDescent="0.2">
      <c r="A15" s="148">
        <v>1937</v>
      </c>
      <c r="B15" s="149">
        <v>7591.06</v>
      </c>
      <c r="C15" s="150">
        <v>818.6</v>
      </c>
      <c r="D15" s="149"/>
      <c r="E15" s="149"/>
      <c r="F15" s="149"/>
      <c r="G15" s="149"/>
      <c r="H15" s="149"/>
      <c r="I15" s="149"/>
      <c r="J15" s="149"/>
      <c r="K15" s="149"/>
      <c r="L15" s="149"/>
      <c r="M15" s="149">
        <v>3419.7</v>
      </c>
      <c r="N15" s="149">
        <v>2526.9</v>
      </c>
      <c r="O15" s="149"/>
      <c r="P15" s="149"/>
      <c r="Q15" s="149"/>
      <c r="R15" s="149"/>
      <c r="S15" s="149"/>
      <c r="T15" s="149"/>
      <c r="U15" s="149"/>
      <c r="V15" s="149"/>
      <c r="W15" s="149"/>
      <c r="X15" s="149"/>
      <c r="Y15" s="149"/>
      <c r="Z15" s="149"/>
      <c r="AA15" s="149"/>
      <c r="AB15" s="149">
        <v>892.8</v>
      </c>
      <c r="AC15" s="149"/>
      <c r="AD15" s="149"/>
      <c r="AE15" s="149"/>
      <c r="AF15" s="149"/>
      <c r="AG15" s="149">
        <v>2454.1999999999998</v>
      </c>
      <c r="AH15" s="149"/>
    </row>
    <row r="16" spans="1:34" x14ac:dyDescent="0.2">
      <c r="A16" s="148">
        <v>1938</v>
      </c>
      <c r="B16" s="149">
        <v>8041.1</v>
      </c>
      <c r="C16" s="150">
        <v>896.53</v>
      </c>
      <c r="D16" s="149"/>
      <c r="E16" s="149"/>
      <c r="F16" s="149"/>
      <c r="G16" s="149"/>
      <c r="H16" s="149"/>
      <c r="I16" s="149"/>
      <c r="J16" s="149"/>
      <c r="K16" s="149"/>
      <c r="L16" s="149"/>
      <c r="M16" s="149">
        <v>4124.37</v>
      </c>
      <c r="N16" s="149">
        <v>3182.21</v>
      </c>
      <c r="O16" s="149"/>
      <c r="P16" s="149"/>
      <c r="Q16" s="149"/>
      <c r="R16" s="149"/>
      <c r="S16" s="149"/>
      <c r="T16" s="149"/>
      <c r="U16" s="149"/>
      <c r="V16" s="149"/>
      <c r="W16" s="149"/>
      <c r="X16" s="149"/>
      <c r="Y16" s="149"/>
      <c r="Z16" s="149"/>
      <c r="AA16" s="149"/>
      <c r="AB16" s="149">
        <v>942.16</v>
      </c>
      <c r="AC16" s="149"/>
      <c r="AD16" s="149"/>
      <c r="AE16" s="149"/>
      <c r="AF16" s="149"/>
      <c r="AG16" s="149">
        <v>2456.81</v>
      </c>
      <c r="AH16" s="149"/>
    </row>
    <row r="17" spans="1:34" x14ac:dyDescent="0.2">
      <c r="A17" s="148">
        <v>1939</v>
      </c>
      <c r="B17" s="149">
        <v>9686.94</v>
      </c>
      <c r="C17" s="150">
        <v>999.95</v>
      </c>
      <c r="D17" s="149"/>
      <c r="E17" s="149"/>
      <c r="F17" s="149"/>
      <c r="G17" s="149"/>
      <c r="H17" s="149"/>
      <c r="I17" s="149"/>
      <c r="J17" s="149"/>
      <c r="K17" s="149"/>
      <c r="L17" s="149"/>
      <c r="M17" s="149">
        <v>4903.18</v>
      </c>
      <c r="N17" s="149">
        <v>3457.56</v>
      </c>
      <c r="O17" s="149"/>
      <c r="P17" s="149"/>
      <c r="Q17" s="149"/>
      <c r="R17" s="149"/>
      <c r="S17" s="149"/>
      <c r="T17" s="149"/>
      <c r="U17" s="149"/>
      <c r="V17" s="149"/>
      <c r="W17" s="149"/>
      <c r="X17" s="149"/>
      <c r="Y17" s="149"/>
      <c r="Z17" s="149"/>
      <c r="AA17" s="149"/>
      <c r="AB17" s="149">
        <v>1445.62</v>
      </c>
      <c r="AC17" s="149"/>
      <c r="AD17" s="149"/>
      <c r="AE17" s="149"/>
      <c r="AF17" s="149"/>
      <c r="AG17" s="149">
        <v>3179.93</v>
      </c>
      <c r="AH17" s="149"/>
    </row>
    <row r="18" spans="1:34" x14ac:dyDescent="0.2">
      <c r="A18" s="148">
        <v>1940</v>
      </c>
      <c r="B18" s="149">
        <v>10588.14</v>
      </c>
      <c r="C18" s="150">
        <v>1067.27</v>
      </c>
      <c r="D18" s="149"/>
      <c r="E18" s="149"/>
      <c r="F18" s="149"/>
      <c r="G18" s="149"/>
      <c r="H18" s="149"/>
      <c r="I18" s="149"/>
      <c r="J18" s="149"/>
      <c r="K18" s="149"/>
      <c r="L18" s="149"/>
      <c r="M18" s="149">
        <v>5772.0499999999993</v>
      </c>
      <c r="N18" s="149">
        <v>4169.1499999999996</v>
      </c>
      <c r="O18" s="149"/>
      <c r="P18" s="149"/>
      <c r="Q18" s="149"/>
      <c r="R18" s="149"/>
      <c r="S18" s="149"/>
      <c r="T18" s="149"/>
      <c r="U18" s="149"/>
      <c r="V18" s="149"/>
      <c r="W18" s="149"/>
      <c r="X18" s="149"/>
      <c r="Y18" s="149"/>
      <c r="Z18" s="149"/>
      <c r="AA18" s="149"/>
      <c r="AB18" s="149">
        <v>1602.9</v>
      </c>
      <c r="AC18" s="149"/>
      <c r="AD18" s="149"/>
      <c r="AE18" s="149"/>
      <c r="AF18" s="149"/>
      <c r="AG18" s="149">
        <v>2989.68</v>
      </c>
      <c r="AH18" s="149">
        <v>371.18</v>
      </c>
    </row>
    <row r="19" spans="1:34" x14ac:dyDescent="0.2">
      <c r="A19" s="148">
        <v>1944</v>
      </c>
      <c r="B19" s="149">
        <v>9491.92</v>
      </c>
      <c r="C19" s="150">
        <v>546.16</v>
      </c>
      <c r="D19" s="149"/>
      <c r="E19" s="149"/>
      <c r="F19" s="149"/>
      <c r="G19" s="149"/>
      <c r="H19" s="149"/>
      <c r="I19" s="149"/>
      <c r="J19" s="149"/>
      <c r="K19" s="149"/>
      <c r="L19" s="149"/>
      <c r="M19" s="149">
        <v>6263.9800000000005</v>
      </c>
      <c r="N19" s="149">
        <v>5485.47</v>
      </c>
      <c r="O19" s="149"/>
      <c r="P19" s="149"/>
      <c r="Q19" s="149"/>
      <c r="R19" s="149"/>
      <c r="S19" s="149"/>
      <c r="T19" s="149"/>
      <c r="U19" s="149"/>
      <c r="V19" s="149"/>
      <c r="W19" s="149"/>
      <c r="X19" s="149"/>
      <c r="Y19" s="149"/>
      <c r="Z19" s="149"/>
      <c r="AA19" s="149"/>
      <c r="AB19" s="149">
        <v>778.51</v>
      </c>
      <c r="AC19" s="149"/>
      <c r="AD19" s="149"/>
      <c r="AE19" s="149"/>
      <c r="AF19" s="149"/>
      <c r="AG19" s="149">
        <v>1036.19</v>
      </c>
      <c r="AH19" s="149">
        <v>1102.4000000000001</v>
      </c>
    </row>
    <row r="20" spans="1:34" x14ac:dyDescent="0.2">
      <c r="A20" s="148">
        <v>1945</v>
      </c>
      <c r="B20" s="149">
        <v>12309.25</v>
      </c>
      <c r="C20" s="150">
        <v>561.83000000000004</v>
      </c>
      <c r="D20" s="149"/>
      <c r="E20" s="149"/>
      <c r="F20" s="149"/>
      <c r="G20" s="149"/>
      <c r="H20" s="149"/>
      <c r="I20" s="149"/>
      <c r="J20" s="149"/>
      <c r="K20" s="149"/>
      <c r="L20" s="149"/>
      <c r="M20" s="149">
        <v>8557.2999999999993</v>
      </c>
      <c r="N20" s="149">
        <v>7738.19</v>
      </c>
      <c r="O20" s="149"/>
      <c r="P20" s="149"/>
      <c r="Q20" s="149"/>
      <c r="R20" s="149"/>
      <c r="S20" s="149"/>
      <c r="T20" s="149"/>
      <c r="U20" s="149"/>
      <c r="V20" s="149"/>
      <c r="W20" s="149"/>
      <c r="X20" s="149"/>
      <c r="Y20" s="149"/>
      <c r="Z20" s="149"/>
      <c r="AA20" s="149"/>
      <c r="AB20" s="149">
        <v>819.11</v>
      </c>
      <c r="AC20" s="149"/>
      <c r="AD20" s="149"/>
      <c r="AE20" s="149"/>
      <c r="AF20" s="149"/>
      <c r="AG20" s="149">
        <v>1114.8</v>
      </c>
      <c r="AH20" s="149">
        <v>1660.68</v>
      </c>
    </row>
    <row r="21" spans="1:34" x14ac:dyDescent="0.2">
      <c r="A21" s="148">
        <v>1946</v>
      </c>
      <c r="B21" s="149">
        <v>19092.740000000002</v>
      </c>
      <c r="C21" s="150">
        <v>638.36</v>
      </c>
      <c r="D21" s="149"/>
      <c r="E21" s="149"/>
      <c r="F21" s="149"/>
      <c r="G21" s="149"/>
      <c r="H21" s="149"/>
      <c r="I21" s="149"/>
      <c r="J21" s="149"/>
      <c r="K21" s="149"/>
      <c r="L21" s="149"/>
      <c r="M21" s="149">
        <v>11170.52</v>
      </c>
      <c r="N21" s="149">
        <v>10046.14</v>
      </c>
      <c r="O21" s="149"/>
      <c r="P21" s="149"/>
      <c r="Q21" s="149"/>
      <c r="R21" s="149"/>
      <c r="S21" s="149"/>
      <c r="T21" s="149"/>
      <c r="U21" s="149"/>
      <c r="V21" s="149"/>
      <c r="W21" s="149"/>
      <c r="X21" s="149"/>
      <c r="Y21" s="149"/>
      <c r="Z21" s="149"/>
      <c r="AA21" s="149"/>
      <c r="AB21" s="149">
        <v>1124.3800000000001</v>
      </c>
      <c r="AC21" s="149"/>
      <c r="AD21" s="149"/>
      <c r="AE21" s="149"/>
      <c r="AF21" s="149"/>
      <c r="AG21" s="149">
        <v>2408.2600000000002</v>
      </c>
      <c r="AH21" s="149">
        <v>4186.8999999999996</v>
      </c>
    </row>
    <row r="22" spans="1:34" x14ac:dyDescent="0.2">
      <c r="A22" s="148">
        <v>1947</v>
      </c>
      <c r="B22" s="149">
        <v>23986.31</v>
      </c>
      <c r="C22" s="150">
        <v>732.78</v>
      </c>
      <c r="D22" s="149"/>
      <c r="E22" s="149"/>
      <c r="F22" s="149"/>
      <c r="G22" s="149"/>
      <c r="H22" s="149"/>
      <c r="I22" s="149"/>
      <c r="J22" s="149"/>
      <c r="K22" s="149"/>
      <c r="L22" s="149"/>
      <c r="M22" s="149">
        <v>13383.279999999999</v>
      </c>
      <c r="N22" s="149">
        <v>11817.55</v>
      </c>
      <c r="O22" s="149"/>
      <c r="P22" s="149"/>
      <c r="Q22" s="149"/>
      <c r="R22" s="149"/>
      <c r="S22" s="149"/>
      <c r="T22" s="149"/>
      <c r="U22" s="149"/>
      <c r="V22" s="149"/>
      <c r="W22" s="149"/>
      <c r="X22" s="149"/>
      <c r="Y22" s="149"/>
      <c r="Z22" s="149"/>
      <c r="AA22" s="149"/>
      <c r="AB22" s="149">
        <v>1565.73</v>
      </c>
      <c r="AC22" s="149"/>
      <c r="AD22" s="149"/>
      <c r="AE22" s="149"/>
      <c r="AF22" s="149"/>
      <c r="AG22" s="149">
        <v>4641.22</v>
      </c>
      <c r="AH22" s="149">
        <v>4593.6499999999996</v>
      </c>
    </row>
    <row r="23" spans="1:34" x14ac:dyDescent="0.2">
      <c r="A23" s="148">
        <v>1948</v>
      </c>
      <c r="B23" s="149">
        <v>24734.26</v>
      </c>
      <c r="C23" s="150">
        <v>842.39</v>
      </c>
      <c r="D23" s="149"/>
      <c r="E23" s="149"/>
      <c r="F23" s="149"/>
      <c r="G23" s="149"/>
      <c r="H23" s="149"/>
      <c r="I23" s="149"/>
      <c r="J23" s="149"/>
      <c r="K23" s="149"/>
      <c r="L23" s="149"/>
      <c r="M23" s="149">
        <v>16547.59</v>
      </c>
      <c r="N23" s="149">
        <v>10686.87</v>
      </c>
      <c r="O23" s="149"/>
      <c r="P23" s="149"/>
      <c r="Q23" s="149"/>
      <c r="R23" s="149"/>
      <c r="S23" s="149"/>
      <c r="T23" s="149"/>
      <c r="U23" s="149"/>
      <c r="V23" s="149"/>
      <c r="W23" s="149"/>
      <c r="X23" s="149"/>
      <c r="Y23" s="149"/>
      <c r="Z23" s="149"/>
      <c r="AA23" s="149"/>
      <c r="AB23" s="149">
        <v>5860.72</v>
      </c>
      <c r="AC23" s="149"/>
      <c r="AD23" s="149"/>
      <c r="AE23" s="149"/>
      <c r="AF23" s="149"/>
      <c r="AG23" s="149">
        <v>6205.8</v>
      </c>
      <c r="AH23" s="149">
        <v>260.10000000000002</v>
      </c>
    </row>
    <row r="24" spans="1:34" x14ac:dyDescent="0.2">
      <c r="A24" s="148">
        <v>1949</v>
      </c>
      <c r="B24" s="149">
        <v>24545.65</v>
      </c>
      <c r="C24" s="150">
        <v>1448.61</v>
      </c>
      <c r="D24" s="149"/>
      <c r="E24" s="149"/>
      <c r="F24" s="149"/>
      <c r="G24" s="149"/>
      <c r="H24" s="149"/>
      <c r="I24" s="149"/>
      <c r="J24" s="149"/>
      <c r="K24" s="149"/>
      <c r="L24" s="149"/>
      <c r="M24" s="149">
        <v>15968.439999999999</v>
      </c>
      <c r="N24" s="149">
        <v>10302.33</v>
      </c>
      <c r="O24" s="149"/>
      <c r="P24" s="149"/>
      <c r="Q24" s="149"/>
      <c r="R24" s="149"/>
      <c r="S24" s="149"/>
      <c r="T24" s="149"/>
      <c r="U24" s="149"/>
      <c r="V24" s="149"/>
      <c r="W24" s="149"/>
      <c r="X24" s="149"/>
      <c r="Y24" s="149"/>
      <c r="Z24" s="149"/>
      <c r="AA24" s="149"/>
      <c r="AB24" s="149">
        <v>5666.11</v>
      </c>
      <c r="AC24" s="149"/>
      <c r="AD24" s="149"/>
      <c r="AE24" s="149"/>
      <c r="AF24" s="149"/>
      <c r="AG24" s="149">
        <v>6349.2</v>
      </c>
      <c r="AH24" s="149">
        <v>208.42</v>
      </c>
    </row>
    <row r="25" spans="1:34" x14ac:dyDescent="0.2">
      <c r="A25" s="148">
        <v>1950</v>
      </c>
      <c r="B25" s="151">
        <v>23610.86</v>
      </c>
      <c r="C25" s="152">
        <v>1782.98</v>
      </c>
      <c r="D25" s="151"/>
      <c r="E25" s="151"/>
      <c r="F25" s="151"/>
      <c r="G25" s="151"/>
      <c r="H25" s="151"/>
      <c r="I25" s="151"/>
      <c r="J25" s="151"/>
      <c r="K25" s="151"/>
      <c r="L25" s="151"/>
      <c r="M25" s="149">
        <v>15545.489999999998</v>
      </c>
      <c r="N25" s="151">
        <v>10262.209999999999</v>
      </c>
      <c r="O25" s="151"/>
      <c r="P25" s="151"/>
      <c r="Q25" s="151"/>
      <c r="R25" s="151"/>
      <c r="S25" s="151"/>
      <c r="T25" s="151"/>
      <c r="U25" s="151"/>
      <c r="V25" s="151"/>
      <c r="W25" s="151"/>
      <c r="X25" s="151"/>
      <c r="Y25" s="151"/>
      <c r="Z25" s="151"/>
      <c r="AA25" s="151"/>
      <c r="AB25" s="151">
        <v>5283.28</v>
      </c>
      <c r="AC25" s="151"/>
      <c r="AD25" s="151"/>
      <c r="AE25" s="151"/>
      <c r="AF25" s="151"/>
      <c r="AG25" s="151">
        <v>5706.7</v>
      </c>
      <c r="AH25" s="151">
        <v>158.27000000000001</v>
      </c>
    </row>
    <row r="26" spans="1:34" x14ac:dyDescent="0.2">
      <c r="A26" s="148">
        <v>1951</v>
      </c>
      <c r="B26" s="151">
        <v>24782.77</v>
      </c>
      <c r="C26" s="152">
        <v>1785.43</v>
      </c>
      <c r="D26" s="151"/>
      <c r="E26" s="151"/>
      <c r="F26" s="151"/>
      <c r="G26" s="151"/>
      <c r="H26" s="151"/>
      <c r="I26" s="151"/>
      <c r="J26" s="151"/>
      <c r="K26" s="151"/>
      <c r="L26" s="151"/>
      <c r="M26" s="149">
        <v>17143.699999999997</v>
      </c>
      <c r="N26" s="151">
        <v>10534.13</v>
      </c>
      <c r="O26" s="151"/>
      <c r="P26" s="151"/>
      <c r="Q26" s="151"/>
      <c r="R26" s="151"/>
      <c r="S26" s="151"/>
      <c r="T26" s="151"/>
      <c r="U26" s="151"/>
      <c r="V26" s="151"/>
      <c r="W26" s="151"/>
      <c r="X26" s="151"/>
      <c r="Y26" s="151"/>
      <c r="Z26" s="151"/>
      <c r="AA26" s="151"/>
      <c r="AB26" s="151">
        <v>6609.57</v>
      </c>
      <c r="AC26" s="151"/>
      <c r="AD26" s="151"/>
      <c r="AE26" s="151"/>
      <c r="AF26" s="151"/>
      <c r="AG26" s="151">
        <v>5250.59</v>
      </c>
      <c r="AH26" s="151">
        <v>120.96</v>
      </c>
    </row>
    <row r="27" spans="1:34" x14ac:dyDescent="0.2">
      <c r="A27" s="148">
        <v>1952</v>
      </c>
      <c r="B27" s="151">
        <v>24689.01</v>
      </c>
      <c r="C27" s="152">
        <v>1779.65</v>
      </c>
      <c r="D27" s="151"/>
      <c r="E27" s="151"/>
      <c r="F27" s="151"/>
      <c r="G27" s="151"/>
      <c r="H27" s="151"/>
      <c r="I27" s="151"/>
      <c r="J27" s="151"/>
      <c r="K27" s="151"/>
      <c r="L27" s="151"/>
      <c r="M27" s="149">
        <v>17499.84</v>
      </c>
      <c r="N27" s="151">
        <v>10461.68</v>
      </c>
      <c r="O27" s="151"/>
      <c r="P27" s="151"/>
      <c r="Q27" s="151"/>
      <c r="R27" s="151"/>
      <c r="S27" s="151"/>
      <c r="T27" s="151"/>
      <c r="U27" s="151"/>
      <c r="V27" s="151"/>
      <c r="W27" s="151"/>
      <c r="X27" s="151"/>
      <c r="Y27" s="151"/>
      <c r="Z27" s="151"/>
      <c r="AA27" s="151"/>
      <c r="AB27" s="151">
        <v>7038.16</v>
      </c>
      <c r="AC27" s="151"/>
      <c r="AD27" s="151"/>
      <c r="AE27" s="151"/>
      <c r="AF27" s="151"/>
      <c r="AG27" s="151">
        <v>4719.78</v>
      </c>
      <c r="AH27" s="151">
        <v>95.16</v>
      </c>
    </row>
    <row r="28" spans="1:34" x14ac:dyDescent="0.2">
      <c r="A28" s="148">
        <v>1953</v>
      </c>
      <c r="B28" s="151">
        <v>24359.89</v>
      </c>
      <c r="C28" s="152">
        <v>1893.16</v>
      </c>
      <c r="D28" s="151"/>
      <c r="E28" s="151"/>
      <c r="F28" s="151"/>
      <c r="G28" s="151"/>
      <c r="H28" s="151"/>
      <c r="I28" s="151"/>
      <c r="J28" s="151"/>
      <c r="K28" s="151"/>
      <c r="L28" s="151"/>
      <c r="M28" s="149">
        <v>17553.12</v>
      </c>
      <c r="N28" s="151">
        <v>10508.25</v>
      </c>
      <c r="O28" s="151"/>
      <c r="P28" s="151"/>
      <c r="Q28" s="151"/>
      <c r="R28" s="151"/>
      <c r="S28" s="151"/>
      <c r="T28" s="151"/>
      <c r="U28" s="151"/>
      <c r="V28" s="151"/>
      <c r="W28" s="151"/>
      <c r="X28" s="151"/>
      <c r="Y28" s="151"/>
      <c r="Z28" s="151"/>
      <c r="AA28" s="151"/>
      <c r="AB28" s="151">
        <v>7044.87</v>
      </c>
      <c r="AC28" s="151"/>
      <c r="AD28" s="151"/>
      <c r="AE28" s="151"/>
      <c r="AF28" s="151"/>
      <c r="AG28" s="151">
        <v>4324.8999999999996</v>
      </c>
      <c r="AH28" s="151">
        <v>70.02</v>
      </c>
    </row>
    <row r="29" spans="1:34" x14ac:dyDescent="0.2">
      <c r="A29" s="148">
        <v>1954</v>
      </c>
      <c r="B29" s="151">
        <v>22424.11</v>
      </c>
      <c r="C29" s="152">
        <v>1901.39</v>
      </c>
      <c r="D29" s="151"/>
      <c r="E29" s="151"/>
      <c r="F29" s="151"/>
      <c r="G29" s="151"/>
      <c r="H29" s="151"/>
      <c r="I29" s="151"/>
      <c r="J29" s="151"/>
      <c r="K29" s="151"/>
      <c r="L29" s="151"/>
      <c r="M29" s="149">
        <v>16325.900000000001</v>
      </c>
      <c r="N29" s="151">
        <v>9432.27</v>
      </c>
      <c r="O29" s="151"/>
      <c r="P29" s="151"/>
      <c r="Q29" s="151"/>
      <c r="R29" s="151"/>
      <c r="S29" s="151"/>
      <c r="T29" s="151"/>
      <c r="U29" s="151"/>
      <c r="V29" s="151"/>
      <c r="W29" s="151"/>
      <c r="X29" s="151"/>
      <c r="Y29" s="151"/>
      <c r="Z29" s="151"/>
      <c r="AA29" s="151"/>
      <c r="AB29" s="151">
        <v>6893.63</v>
      </c>
      <c r="AC29" s="151"/>
      <c r="AD29" s="151"/>
      <c r="AE29" s="151"/>
      <c r="AF29" s="151"/>
      <c r="AG29" s="151">
        <v>3539.26</v>
      </c>
      <c r="AH29" s="151">
        <v>56.27</v>
      </c>
    </row>
    <row r="30" spans="1:34" x14ac:dyDescent="0.2">
      <c r="A30" s="148">
        <v>1955</v>
      </c>
      <c r="B30" s="151">
        <v>24237.89</v>
      </c>
      <c r="C30" s="152">
        <v>2187.21</v>
      </c>
      <c r="D30" s="151"/>
      <c r="E30" s="151"/>
      <c r="F30" s="151"/>
      <c r="G30" s="151"/>
      <c r="H30" s="151"/>
      <c r="I30" s="151"/>
      <c r="J30" s="151"/>
      <c r="K30" s="151"/>
      <c r="L30" s="151"/>
      <c r="M30" s="149">
        <v>17099.900000000001</v>
      </c>
      <c r="N30" s="151">
        <v>10048.049999999999</v>
      </c>
      <c r="O30" s="151"/>
      <c r="P30" s="151"/>
      <c r="Q30" s="151"/>
      <c r="R30" s="151"/>
      <c r="S30" s="151"/>
      <c r="T30" s="151"/>
      <c r="U30" s="151"/>
      <c r="V30" s="151"/>
      <c r="W30" s="151"/>
      <c r="X30" s="151"/>
      <c r="Y30" s="151"/>
      <c r="Z30" s="151"/>
      <c r="AA30" s="151"/>
      <c r="AB30" s="151">
        <v>7051.85</v>
      </c>
      <c r="AC30" s="151"/>
      <c r="AD30" s="151"/>
      <c r="AE30" s="151"/>
      <c r="AF30" s="151"/>
      <c r="AG30" s="151">
        <v>4197.92</v>
      </c>
      <c r="AH30" s="151">
        <v>89.18</v>
      </c>
    </row>
    <row r="31" spans="1:34" x14ac:dyDescent="0.2">
      <c r="A31" s="148">
        <v>1950</v>
      </c>
      <c r="B31" s="151">
        <v>23610.9</v>
      </c>
      <c r="C31" s="152">
        <v>1879.3</v>
      </c>
      <c r="D31" s="151"/>
      <c r="E31" s="151"/>
      <c r="F31" s="151"/>
      <c r="G31" s="151"/>
      <c r="H31" s="151"/>
      <c r="I31" s="151"/>
      <c r="J31" s="151"/>
      <c r="K31" s="151"/>
      <c r="L31" s="151"/>
      <c r="M31" s="151">
        <v>20826.5</v>
      </c>
      <c r="N31" s="151"/>
      <c r="O31" s="151"/>
      <c r="P31" s="151"/>
      <c r="Q31" s="151"/>
      <c r="R31" s="151"/>
      <c r="S31" s="151"/>
      <c r="T31" s="151"/>
      <c r="U31" s="151"/>
      <c r="V31" s="151"/>
      <c r="W31" s="151"/>
      <c r="X31" s="151"/>
      <c r="Y31" s="151"/>
      <c r="Z31" s="151"/>
      <c r="AA31" s="151"/>
      <c r="AB31" s="151"/>
      <c r="AC31" s="151"/>
      <c r="AD31" s="151"/>
      <c r="AE31" s="151"/>
      <c r="AF31" s="151"/>
      <c r="AG31" s="151">
        <v>926.9</v>
      </c>
      <c r="AH31" s="151">
        <v>222.7</v>
      </c>
    </row>
    <row r="32" spans="1:34" x14ac:dyDescent="0.2">
      <c r="A32" s="148">
        <v>1953</v>
      </c>
      <c r="B32" s="151">
        <v>24359.9</v>
      </c>
      <c r="C32" s="152">
        <v>2087.6999999999998</v>
      </c>
      <c r="D32" s="151"/>
      <c r="E32" s="151"/>
      <c r="F32" s="151"/>
      <c r="G32" s="151"/>
      <c r="H32" s="151"/>
      <c r="I32" s="151"/>
      <c r="J32" s="151"/>
      <c r="K32" s="151"/>
      <c r="L32" s="151"/>
      <c r="M32" s="151">
        <v>21558.799999999999</v>
      </c>
      <c r="N32" s="151"/>
      <c r="O32" s="151"/>
      <c r="P32" s="151"/>
      <c r="Q32" s="151"/>
      <c r="R32" s="151"/>
      <c r="S32" s="151"/>
      <c r="T32" s="151"/>
      <c r="U32" s="151"/>
      <c r="V32" s="151"/>
      <c r="W32" s="151"/>
      <c r="X32" s="151"/>
      <c r="Y32" s="151"/>
      <c r="Z32" s="151"/>
      <c r="AA32" s="151"/>
      <c r="AB32" s="151"/>
      <c r="AC32" s="151"/>
      <c r="AD32" s="151"/>
      <c r="AE32" s="151"/>
      <c r="AF32" s="151"/>
      <c r="AG32" s="151">
        <v>873.3</v>
      </c>
      <c r="AH32" s="151">
        <v>121.4</v>
      </c>
    </row>
    <row r="33" spans="1:34" x14ac:dyDescent="0.2">
      <c r="A33" s="148">
        <v>1956</v>
      </c>
      <c r="B33" s="151">
        <v>25863.3</v>
      </c>
      <c r="C33" s="152">
        <v>2887.1</v>
      </c>
      <c r="D33" s="151"/>
      <c r="E33" s="151"/>
      <c r="F33" s="151"/>
      <c r="G33" s="151"/>
      <c r="H33" s="151"/>
      <c r="I33" s="151"/>
      <c r="J33" s="151"/>
      <c r="K33" s="151"/>
      <c r="L33" s="151"/>
      <c r="M33" s="151">
        <v>22588.6</v>
      </c>
      <c r="N33" s="151"/>
      <c r="O33" s="151"/>
      <c r="P33" s="151"/>
      <c r="Q33" s="151"/>
      <c r="R33" s="151"/>
      <c r="S33" s="151"/>
      <c r="T33" s="151"/>
      <c r="U33" s="151"/>
      <c r="V33" s="151"/>
      <c r="W33" s="151"/>
      <c r="X33" s="151"/>
      <c r="Y33" s="151"/>
      <c r="Z33" s="151"/>
      <c r="AA33" s="151"/>
      <c r="AB33" s="151"/>
      <c r="AC33" s="151"/>
      <c r="AD33" s="151"/>
      <c r="AE33" s="151"/>
      <c r="AF33" s="151"/>
      <c r="AG33" s="151">
        <v>555.70000000000005</v>
      </c>
      <c r="AH33" s="151">
        <v>155.4</v>
      </c>
    </row>
    <row r="34" spans="1:34" x14ac:dyDescent="0.2">
      <c r="A34" s="148">
        <v>1957</v>
      </c>
      <c r="B34" s="151">
        <v>27557.7</v>
      </c>
      <c r="C34" s="152">
        <v>3416.7</v>
      </c>
      <c r="D34" s="151"/>
      <c r="E34" s="151"/>
      <c r="F34" s="151"/>
      <c r="G34" s="151"/>
      <c r="H34" s="151"/>
      <c r="I34" s="151"/>
      <c r="J34" s="151"/>
      <c r="K34" s="151"/>
      <c r="L34" s="151"/>
      <c r="M34" s="151">
        <v>23744.9</v>
      </c>
      <c r="N34" s="151"/>
      <c r="O34" s="151"/>
      <c r="P34" s="151"/>
      <c r="Q34" s="151"/>
      <c r="R34" s="151"/>
      <c r="S34" s="151"/>
      <c r="T34" s="151"/>
      <c r="U34" s="151"/>
      <c r="V34" s="151"/>
      <c r="W34" s="151"/>
      <c r="X34" s="151"/>
      <c r="Y34" s="151"/>
      <c r="Z34" s="151"/>
      <c r="AA34" s="151"/>
      <c r="AB34" s="151"/>
      <c r="AC34" s="151"/>
      <c r="AD34" s="151"/>
      <c r="AE34" s="151"/>
      <c r="AF34" s="151"/>
      <c r="AG34" s="151">
        <v>565.4</v>
      </c>
      <c r="AH34" s="151">
        <v>163.6</v>
      </c>
    </row>
    <row r="35" spans="1:34" x14ac:dyDescent="0.2">
      <c r="A35" s="148">
        <v>1958</v>
      </c>
      <c r="B35" s="151">
        <v>30454.2</v>
      </c>
      <c r="C35" s="152">
        <v>4348.8999999999996</v>
      </c>
      <c r="D35" s="151">
        <v>112</v>
      </c>
      <c r="E35" s="151">
        <v>1933.6</v>
      </c>
      <c r="F35" s="151">
        <v>509.5</v>
      </c>
      <c r="G35" s="151"/>
      <c r="H35" s="151">
        <v>313.39999999999998</v>
      </c>
      <c r="I35" s="151">
        <v>1134</v>
      </c>
      <c r="J35" s="151">
        <v>152.6</v>
      </c>
      <c r="K35" s="151">
        <v>89.7</v>
      </c>
      <c r="L35" s="151">
        <v>104.1</v>
      </c>
      <c r="M35" s="151">
        <v>25838.400000000001</v>
      </c>
      <c r="N35" s="151">
        <v>16955.599999999999</v>
      </c>
      <c r="O35" s="151">
        <v>2789.2</v>
      </c>
      <c r="P35" s="151">
        <v>520</v>
      </c>
      <c r="Q35" s="151">
        <v>385.6</v>
      </c>
      <c r="R35" s="151">
        <v>196.6</v>
      </c>
      <c r="S35" s="151">
        <v>620.5</v>
      </c>
      <c r="T35" s="151">
        <v>6058.8</v>
      </c>
      <c r="U35" s="151">
        <v>1019.6</v>
      </c>
      <c r="V35" s="151">
        <v>863.8</v>
      </c>
      <c r="W35" s="151">
        <v>268.89999999999998</v>
      </c>
      <c r="X35" s="151">
        <v>417.9</v>
      </c>
      <c r="Y35" s="151">
        <v>196.6</v>
      </c>
      <c r="Z35" s="151">
        <v>2991.9</v>
      </c>
      <c r="AA35" s="151">
        <v>626.20000000000005</v>
      </c>
      <c r="AB35" s="151">
        <v>8882.7999999999993</v>
      </c>
      <c r="AC35" s="151">
        <v>6386.2</v>
      </c>
      <c r="AD35" s="151">
        <v>1002.8</v>
      </c>
      <c r="AE35" s="151">
        <v>898.8</v>
      </c>
      <c r="AF35" s="151">
        <v>595</v>
      </c>
      <c r="AG35" s="151">
        <v>518.6</v>
      </c>
      <c r="AH35" s="151">
        <v>123.4</v>
      </c>
    </row>
    <row r="36" spans="1:34" x14ac:dyDescent="0.2">
      <c r="A36" s="148">
        <v>1959</v>
      </c>
      <c r="B36" s="151">
        <v>31073.1</v>
      </c>
      <c r="C36" s="152">
        <v>5009.6000000000004</v>
      </c>
      <c r="D36" s="151">
        <v>140.6</v>
      </c>
      <c r="E36" s="151">
        <v>2339.6999999999998</v>
      </c>
      <c r="F36" s="151">
        <v>551.29999999999995</v>
      </c>
      <c r="G36" s="151"/>
      <c r="H36" s="151">
        <v>344.3</v>
      </c>
      <c r="I36" s="151">
        <v>1208.5999999999999</v>
      </c>
      <c r="J36" s="151">
        <v>199.3</v>
      </c>
      <c r="K36" s="151">
        <v>111.1</v>
      </c>
      <c r="L36" s="151">
        <v>114.7</v>
      </c>
      <c r="M36" s="151">
        <v>25949.5</v>
      </c>
      <c r="N36" s="151">
        <v>16605.5</v>
      </c>
      <c r="O36" s="151">
        <v>3075.7</v>
      </c>
      <c r="P36" s="151">
        <v>620.9</v>
      </c>
      <c r="Q36" s="151">
        <v>386.1</v>
      </c>
      <c r="R36" s="151">
        <v>193</v>
      </c>
      <c r="S36" s="151">
        <v>730.8</v>
      </c>
      <c r="T36" s="151">
        <v>5676</v>
      </c>
      <c r="U36" s="151">
        <v>983.2</v>
      </c>
      <c r="V36" s="151">
        <v>902</v>
      </c>
      <c r="W36" s="151">
        <v>362.7</v>
      </c>
      <c r="X36" s="151">
        <v>484.5</v>
      </c>
      <c r="Y36" s="151">
        <v>257.3</v>
      </c>
      <c r="Z36" s="151">
        <v>2265.9</v>
      </c>
      <c r="AA36" s="151">
        <v>667.4</v>
      </c>
      <c r="AB36" s="151">
        <v>9344</v>
      </c>
      <c r="AC36" s="151">
        <v>6532.8</v>
      </c>
      <c r="AD36" s="151">
        <v>1121.3</v>
      </c>
      <c r="AE36" s="151">
        <v>939.5</v>
      </c>
      <c r="AF36" s="151">
        <v>750.4</v>
      </c>
      <c r="AG36" s="151">
        <v>390.8</v>
      </c>
      <c r="AH36" s="151">
        <v>121.1</v>
      </c>
    </row>
    <row r="37" spans="1:34" x14ac:dyDescent="0.2">
      <c r="A37" s="148">
        <v>1960</v>
      </c>
      <c r="B37" s="151">
        <v>31337.4</v>
      </c>
      <c r="C37" s="152">
        <v>5309.8</v>
      </c>
      <c r="D37" s="151">
        <v>124.9</v>
      </c>
      <c r="E37" s="151">
        <v>2572</v>
      </c>
      <c r="F37" s="151">
        <v>503.1</v>
      </c>
      <c r="G37" s="149"/>
      <c r="H37" s="151">
        <v>380.5</v>
      </c>
      <c r="I37" s="151">
        <v>1248.4000000000001</v>
      </c>
      <c r="J37" s="151">
        <v>203.1</v>
      </c>
      <c r="K37" s="151">
        <v>119.4</v>
      </c>
      <c r="L37" s="151">
        <v>158.4</v>
      </c>
      <c r="M37" s="151">
        <v>26062.2</v>
      </c>
      <c r="N37" s="151">
        <v>16038.6</v>
      </c>
      <c r="O37" s="151">
        <v>2688.2</v>
      </c>
      <c r="P37" s="151">
        <v>622.20000000000005</v>
      </c>
      <c r="Q37" s="151">
        <v>403.2</v>
      </c>
      <c r="R37" s="151">
        <v>162.69999999999999</v>
      </c>
      <c r="S37" s="151">
        <v>795.9</v>
      </c>
      <c r="T37" s="151">
        <v>5726.1</v>
      </c>
      <c r="U37" s="151">
        <v>1054</v>
      </c>
      <c r="V37" s="151">
        <v>918.3</v>
      </c>
      <c r="W37" s="151">
        <v>413.3</v>
      </c>
      <c r="X37" s="151"/>
      <c r="Y37" s="151">
        <v>304.39999999999998</v>
      </c>
      <c r="Z37" s="151">
        <v>2369.4</v>
      </c>
      <c r="AA37" s="151">
        <v>580.9</v>
      </c>
      <c r="AB37" s="151">
        <v>10023.6</v>
      </c>
      <c r="AC37" s="151">
        <v>7038.7</v>
      </c>
      <c r="AD37" s="151">
        <v>1210</v>
      </c>
      <c r="AE37" s="151">
        <v>961.6</v>
      </c>
      <c r="AF37" s="151">
        <v>813.3</v>
      </c>
      <c r="AG37" s="151">
        <v>295.2</v>
      </c>
      <c r="AH37" s="151">
        <v>123.3</v>
      </c>
    </row>
    <row r="38" spans="1:34" x14ac:dyDescent="0.2">
      <c r="A38" s="148">
        <v>1961</v>
      </c>
      <c r="B38" s="151">
        <v>30915.8</v>
      </c>
      <c r="C38" s="152">
        <v>5407.3</v>
      </c>
      <c r="D38" s="151">
        <v>126</v>
      </c>
      <c r="E38" s="151">
        <v>2025.1</v>
      </c>
      <c r="F38" s="151">
        <v>533.70000000000005</v>
      </c>
      <c r="G38" s="151"/>
      <c r="H38" s="151">
        <v>829.7</v>
      </c>
      <c r="I38" s="151">
        <v>1274.0999999999999</v>
      </c>
      <c r="J38" s="151">
        <v>239.6</v>
      </c>
      <c r="K38" s="151">
        <v>119.2</v>
      </c>
      <c r="L38" s="151">
        <v>259.89999999999998</v>
      </c>
      <c r="M38" s="151">
        <v>25489.599999999999</v>
      </c>
      <c r="N38" s="151">
        <v>15603.7</v>
      </c>
      <c r="O38" s="151">
        <v>2274.3000000000002</v>
      </c>
      <c r="P38" s="151">
        <v>658.5</v>
      </c>
      <c r="Q38" s="151">
        <v>419</v>
      </c>
      <c r="R38" s="151">
        <v>120</v>
      </c>
      <c r="S38" s="151">
        <v>855.3</v>
      </c>
      <c r="T38" s="151">
        <v>6099</v>
      </c>
      <c r="U38" s="151">
        <v>1174.5999999999999</v>
      </c>
      <c r="V38" s="151">
        <v>894.3</v>
      </c>
      <c r="W38" s="151">
        <v>15.1</v>
      </c>
      <c r="X38" s="151"/>
      <c r="Y38" s="151">
        <v>236.7</v>
      </c>
      <c r="Z38" s="151">
        <v>2328.1</v>
      </c>
      <c r="AA38" s="151">
        <v>528.79999999999995</v>
      </c>
      <c r="AB38" s="151">
        <v>9885.9</v>
      </c>
      <c r="AC38" s="151">
        <v>6839.9</v>
      </c>
      <c r="AD38" s="151">
        <v>1142.5999999999999</v>
      </c>
      <c r="AE38" s="151">
        <v>950.2</v>
      </c>
      <c r="AF38" s="151">
        <v>953.2</v>
      </c>
      <c r="AG38" s="151">
        <v>271.3</v>
      </c>
      <c r="AH38" s="151">
        <v>96.2</v>
      </c>
    </row>
    <row r="39" spans="1:34" x14ac:dyDescent="0.2">
      <c r="A39" s="148">
        <v>1962</v>
      </c>
      <c r="B39" s="151">
        <v>32945.9</v>
      </c>
      <c r="C39" s="152">
        <v>5701.9</v>
      </c>
      <c r="D39" s="151">
        <v>126</v>
      </c>
      <c r="E39" s="151">
        <v>2077.8000000000002</v>
      </c>
      <c r="F39" s="151">
        <v>533</v>
      </c>
      <c r="G39" s="151"/>
      <c r="H39" s="151">
        <v>953.6</v>
      </c>
      <c r="I39" s="151">
        <v>1299.0999999999999</v>
      </c>
      <c r="J39" s="151">
        <v>236</v>
      </c>
      <c r="K39" s="151">
        <v>100.5</v>
      </c>
      <c r="L39" s="151">
        <v>375.9</v>
      </c>
      <c r="M39" s="149">
        <v>27229.599999999999</v>
      </c>
      <c r="N39" s="151">
        <v>17154.5</v>
      </c>
      <c r="O39" s="151">
        <v>2470.1</v>
      </c>
      <c r="P39" s="151">
        <v>704.9</v>
      </c>
      <c r="Q39" s="151">
        <v>472.3</v>
      </c>
      <c r="R39" s="149"/>
      <c r="S39" s="151">
        <v>902.4</v>
      </c>
      <c r="T39" s="151">
        <v>6867.6</v>
      </c>
      <c r="U39" s="151">
        <v>1519.6</v>
      </c>
      <c r="V39" s="151">
        <v>856.6</v>
      </c>
      <c r="W39" s="151"/>
      <c r="X39" s="151"/>
      <c r="Y39" s="151">
        <v>225.9</v>
      </c>
      <c r="Z39" s="151">
        <v>2452.6</v>
      </c>
      <c r="AA39" s="151">
        <v>682.5</v>
      </c>
      <c r="AB39" s="151">
        <v>10075.1</v>
      </c>
      <c r="AC39" s="151">
        <v>6816.9</v>
      </c>
      <c r="AD39" s="151">
        <v>1157</v>
      </c>
      <c r="AE39" s="151">
        <v>1070.7</v>
      </c>
      <c r="AF39" s="151">
        <v>1030.5</v>
      </c>
      <c r="AG39" s="151">
        <v>257.89999999999998</v>
      </c>
      <c r="AH39" s="151">
        <v>98.4</v>
      </c>
    </row>
    <row r="40" spans="1:34" x14ac:dyDescent="0.2">
      <c r="A40" s="148">
        <v>1963</v>
      </c>
      <c r="B40" s="151">
        <v>34515.199999999997</v>
      </c>
      <c r="C40" s="152">
        <v>6484.8</v>
      </c>
      <c r="D40" s="151">
        <v>134.1</v>
      </c>
      <c r="E40" s="151">
        <v>2233.1</v>
      </c>
      <c r="F40" s="151">
        <v>680.9</v>
      </c>
      <c r="G40" s="151"/>
      <c r="H40" s="151">
        <v>1127.4000000000001</v>
      </c>
      <c r="I40" s="151">
        <v>1489.6</v>
      </c>
      <c r="J40" s="151">
        <v>251.7</v>
      </c>
      <c r="K40" s="151">
        <v>108</v>
      </c>
      <c r="L40" s="151">
        <v>460</v>
      </c>
      <c r="M40" s="149">
        <v>27968.7</v>
      </c>
      <c r="N40" s="151">
        <v>17885.400000000001</v>
      </c>
      <c r="O40" s="151">
        <v>2635.8</v>
      </c>
      <c r="P40" s="151">
        <v>734</v>
      </c>
      <c r="Q40" s="151">
        <v>610</v>
      </c>
      <c r="R40" s="151"/>
      <c r="S40" s="151">
        <v>898.5</v>
      </c>
      <c r="T40" s="151">
        <v>7319.9</v>
      </c>
      <c r="U40" s="151">
        <v>1607.4</v>
      </c>
      <c r="V40" s="151">
        <v>848.1</v>
      </c>
      <c r="W40" s="151"/>
      <c r="X40" s="151"/>
      <c r="Y40" s="151">
        <v>231.7</v>
      </c>
      <c r="Z40" s="151">
        <v>2358.6999999999998</v>
      </c>
      <c r="AA40" s="151">
        <v>641.29999999999995</v>
      </c>
      <c r="AB40" s="151">
        <v>10083.299999999999</v>
      </c>
      <c r="AC40" s="151">
        <v>6574.8</v>
      </c>
      <c r="AD40" s="151">
        <v>1213.9000000000001</v>
      </c>
      <c r="AE40" s="151">
        <v>1292.2</v>
      </c>
      <c r="AF40" s="151">
        <v>1002.4</v>
      </c>
      <c r="AG40" s="151">
        <v>313.8</v>
      </c>
      <c r="AH40" s="151">
        <v>99.2</v>
      </c>
    </row>
    <row r="41" spans="1:34" x14ac:dyDescent="0.2">
      <c r="A41" s="148">
        <v>1964</v>
      </c>
      <c r="B41" s="151">
        <v>36693.800000000003</v>
      </c>
      <c r="C41" s="152">
        <v>7041.8</v>
      </c>
      <c r="D41" s="151">
        <v>148.5</v>
      </c>
      <c r="E41" s="151">
        <v>2423.8000000000002</v>
      </c>
      <c r="F41" s="151">
        <v>738.3</v>
      </c>
      <c r="G41" s="151"/>
      <c r="H41" s="151">
        <v>1288</v>
      </c>
      <c r="I41" s="151">
        <v>1513.2</v>
      </c>
      <c r="J41" s="151">
        <v>271.7</v>
      </c>
      <c r="K41" s="151">
        <v>116.4</v>
      </c>
      <c r="L41" s="151">
        <v>541.9</v>
      </c>
      <c r="M41" s="149">
        <v>29593</v>
      </c>
      <c r="N41" s="151">
        <v>19094.900000000001</v>
      </c>
      <c r="O41" s="151">
        <v>2639.7</v>
      </c>
      <c r="P41" s="151">
        <v>797.9</v>
      </c>
      <c r="Q41" s="151">
        <v>728.8</v>
      </c>
      <c r="R41" s="151"/>
      <c r="S41" s="151">
        <v>915.2</v>
      </c>
      <c r="T41" s="151">
        <v>7936.2</v>
      </c>
      <c r="U41" s="151">
        <v>1809.7</v>
      </c>
      <c r="V41" s="151">
        <v>919.5</v>
      </c>
      <c r="W41" s="151"/>
      <c r="X41" s="151"/>
      <c r="Y41" s="151">
        <v>250</v>
      </c>
      <c r="Z41" s="151">
        <v>2396.6</v>
      </c>
      <c r="AA41" s="151">
        <v>701.3</v>
      </c>
      <c r="AB41" s="151">
        <v>10498.1</v>
      </c>
      <c r="AC41" s="151">
        <v>6682.1</v>
      </c>
      <c r="AD41" s="151">
        <v>1301.8</v>
      </c>
      <c r="AE41" s="151">
        <v>1455.4</v>
      </c>
      <c r="AF41" s="151">
        <v>1058.8</v>
      </c>
      <c r="AG41" s="151">
        <v>352.3</v>
      </c>
      <c r="AH41" s="151">
        <v>103.8</v>
      </c>
    </row>
    <row r="42" spans="1:34" x14ac:dyDescent="0.2">
      <c r="A42" s="148">
        <v>1965</v>
      </c>
      <c r="B42" s="151">
        <v>38663.800000000003</v>
      </c>
      <c r="C42" s="152">
        <v>7700.6</v>
      </c>
      <c r="D42" s="151">
        <v>155.80000000000001</v>
      </c>
      <c r="E42" s="151">
        <v>2596.9</v>
      </c>
      <c r="F42" s="151">
        <v>792.5</v>
      </c>
      <c r="G42" s="151"/>
      <c r="H42" s="151">
        <v>1405.1</v>
      </c>
      <c r="I42" s="151">
        <v>1700.7</v>
      </c>
      <c r="J42" s="151">
        <v>293.5</v>
      </c>
      <c r="K42" s="151">
        <v>126.5</v>
      </c>
      <c r="L42" s="151">
        <v>629.6</v>
      </c>
      <c r="M42" s="149">
        <v>30884.2</v>
      </c>
      <c r="N42" s="151">
        <v>20579.7</v>
      </c>
      <c r="O42" s="151">
        <v>2856.2</v>
      </c>
      <c r="P42" s="151">
        <v>872.4</v>
      </c>
      <c r="Q42" s="151">
        <v>769.7</v>
      </c>
      <c r="R42" s="151"/>
      <c r="S42" s="151">
        <v>1026.2</v>
      </c>
      <c r="T42" s="151">
        <v>8481.4</v>
      </c>
      <c r="U42" s="151">
        <v>1978.4</v>
      </c>
      <c r="V42" s="151">
        <v>1005.4</v>
      </c>
      <c r="W42" s="151"/>
      <c r="X42" s="151"/>
      <c r="Y42" s="151">
        <v>217.5</v>
      </c>
      <c r="Z42" s="151">
        <v>2689.2</v>
      </c>
      <c r="AA42" s="151">
        <v>683.3</v>
      </c>
      <c r="AB42" s="151">
        <v>10304.5</v>
      </c>
      <c r="AC42" s="151">
        <v>6308.9</v>
      </c>
      <c r="AD42" s="151">
        <v>1270.5</v>
      </c>
      <c r="AE42" s="151">
        <v>1687.8</v>
      </c>
      <c r="AF42" s="151">
        <v>1037.3</v>
      </c>
      <c r="AG42" s="151">
        <v>371.7</v>
      </c>
      <c r="AH42" s="151">
        <v>111.5</v>
      </c>
    </row>
    <row r="43" spans="1:34" x14ac:dyDescent="0.2">
      <c r="A43" s="148">
        <v>1966</v>
      </c>
      <c r="B43" s="151">
        <v>39310.9</v>
      </c>
      <c r="C43" s="152">
        <v>8434.2000000000007</v>
      </c>
      <c r="D43" s="151">
        <v>155.5</v>
      </c>
      <c r="E43" s="151">
        <v>2703.7</v>
      </c>
      <c r="F43" s="151">
        <v>175.6</v>
      </c>
      <c r="G43" s="151">
        <v>1007.9</v>
      </c>
      <c r="H43" s="151">
        <v>1458.9</v>
      </c>
      <c r="I43" s="151">
        <v>1728.5</v>
      </c>
      <c r="J43" s="151">
        <v>308.39999999999998</v>
      </c>
      <c r="K43" s="151">
        <v>234</v>
      </c>
      <c r="L43" s="151">
        <v>661.7</v>
      </c>
      <c r="M43" s="149">
        <v>30938.6</v>
      </c>
      <c r="N43" s="151">
        <v>20420.5</v>
      </c>
      <c r="O43" s="151">
        <v>2969</v>
      </c>
      <c r="P43" s="151">
        <v>728.6</v>
      </c>
      <c r="Q43" s="151">
        <v>644.4</v>
      </c>
      <c r="R43" s="151"/>
      <c r="S43" s="151">
        <v>1108.8</v>
      </c>
      <c r="T43" s="151">
        <v>8794.2999999999993</v>
      </c>
      <c r="U43" s="151">
        <v>2478.8000000000002</v>
      </c>
      <c r="V43" s="151">
        <v>992.6</v>
      </c>
      <c r="W43" s="151"/>
      <c r="X43" s="151"/>
      <c r="Y43" s="151">
        <v>203.1</v>
      </c>
      <c r="Z43" s="151">
        <v>1675.6</v>
      </c>
      <c r="AA43" s="151">
        <v>825.3</v>
      </c>
      <c r="AB43" s="151">
        <v>10518.1</v>
      </c>
      <c r="AC43" s="151">
        <v>6228.7</v>
      </c>
      <c r="AD43" s="151">
        <v>1273.4000000000001</v>
      </c>
      <c r="AE43" s="151">
        <v>1836.4</v>
      </c>
      <c r="AF43" s="151">
        <v>1179.5999999999999</v>
      </c>
      <c r="AG43" s="151">
        <v>129.5</v>
      </c>
      <c r="AH43" s="151">
        <v>108.1</v>
      </c>
    </row>
    <row r="44" spans="1:34" x14ac:dyDescent="0.2">
      <c r="A44" s="148">
        <v>1967</v>
      </c>
      <c r="B44" s="151">
        <v>40056.300000000003</v>
      </c>
      <c r="C44" s="152">
        <v>7861.8</v>
      </c>
      <c r="D44" s="151">
        <v>160.4</v>
      </c>
      <c r="E44" s="151">
        <v>2174.1999999999998</v>
      </c>
      <c r="F44" s="151">
        <v>390.7</v>
      </c>
      <c r="G44" s="151">
        <v>917.2</v>
      </c>
      <c r="H44" s="151">
        <v>984</v>
      </c>
      <c r="I44" s="151">
        <v>2107.1999999999998</v>
      </c>
      <c r="J44" s="151">
        <v>218.9</v>
      </c>
      <c r="K44" s="151">
        <v>256.10000000000002</v>
      </c>
      <c r="L44" s="151">
        <v>656.8</v>
      </c>
      <c r="M44" s="149">
        <v>32279.3</v>
      </c>
      <c r="N44" s="151">
        <v>20834.5</v>
      </c>
      <c r="O44" s="151">
        <v>2369.3000000000002</v>
      </c>
      <c r="P44" s="151">
        <v>787.9</v>
      </c>
      <c r="Q44" s="151">
        <v>673.3</v>
      </c>
      <c r="R44" s="151"/>
      <c r="S44" s="151">
        <v>1098</v>
      </c>
      <c r="T44" s="151">
        <v>9549.9</v>
      </c>
      <c r="U44" s="151">
        <v>2817.8</v>
      </c>
      <c r="V44" s="151">
        <v>975.7</v>
      </c>
      <c r="W44" s="151"/>
      <c r="X44" s="151"/>
      <c r="Y44" s="151">
        <v>113.4</v>
      </c>
      <c r="Z44" s="151">
        <v>1603.2</v>
      </c>
      <c r="AA44" s="151">
        <v>846</v>
      </c>
      <c r="AB44" s="151">
        <v>11444.8</v>
      </c>
      <c r="AC44" s="151">
        <v>6539.5</v>
      </c>
      <c r="AD44" s="151">
        <v>1332.6</v>
      </c>
      <c r="AE44" s="151">
        <v>2376</v>
      </c>
      <c r="AF44" s="151">
        <v>1196.7</v>
      </c>
      <c r="AG44" s="151">
        <v>140.9</v>
      </c>
      <c r="AH44" s="151">
        <v>87.8</v>
      </c>
    </row>
    <row r="45" spans="1:34" x14ac:dyDescent="0.2">
      <c r="A45" s="148">
        <v>1968</v>
      </c>
      <c r="B45" s="151">
        <v>40803.599999999999</v>
      </c>
      <c r="C45" s="152">
        <v>6760.8</v>
      </c>
      <c r="D45" s="151">
        <v>150.4</v>
      </c>
      <c r="E45" s="151">
        <v>1484.4</v>
      </c>
      <c r="F45" s="151">
        <v>401.6</v>
      </c>
      <c r="G45" s="151">
        <v>797.9</v>
      </c>
      <c r="H45" s="151">
        <v>432</v>
      </c>
      <c r="I45" s="151">
        <v>2396.4</v>
      </c>
      <c r="J45" s="151">
        <v>172</v>
      </c>
      <c r="K45" s="151">
        <v>263.3</v>
      </c>
      <c r="L45" s="151">
        <v>662.8</v>
      </c>
      <c r="M45" s="149">
        <v>34178.800000000003</v>
      </c>
      <c r="N45" s="151">
        <v>21979.7</v>
      </c>
      <c r="O45" s="151">
        <v>2564.9</v>
      </c>
      <c r="P45" s="151">
        <v>821.8</v>
      </c>
      <c r="Q45" s="151">
        <v>717.3</v>
      </c>
      <c r="R45" s="151"/>
      <c r="S45" s="151">
        <v>1133.4000000000001</v>
      </c>
      <c r="T45" s="151">
        <v>10284.200000000001</v>
      </c>
      <c r="U45" s="151">
        <v>2952.9</v>
      </c>
      <c r="V45" s="151">
        <v>1012.4</v>
      </c>
      <c r="W45" s="151"/>
      <c r="X45" s="151"/>
      <c r="Y45" s="151">
        <v>106.7</v>
      </c>
      <c r="Z45" s="151">
        <v>1502.3</v>
      </c>
      <c r="AA45" s="151">
        <v>883.8</v>
      </c>
      <c r="AB45" s="151">
        <v>12199.1</v>
      </c>
      <c r="AC45" s="151">
        <v>6685.2</v>
      </c>
      <c r="AD45" s="151">
        <v>1458.1</v>
      </c>
      <c r="AE45" s="151">
        <v>2723.4</v>
      </c>
      <c r="AF45" s="151">
        <v>1332.4</v>
      </c>
      <c r="AG45" s="151">
        <v>154</v>
      </c>
      <c r="AH45" s="151">
        <v>86</v>
      </c>
    </row>
    <row r="46" spans="1:34" x14ac:dyDescent="0.2">
      <c r="A46" s="148">
        <v>1969</v>
      </c>
      <c r="B46" s="151">
        <v>44542.2</v>
      </c>
      <c r="C46" s="152">
        <v>8177.4</v>
      </c>
      <c r="D46" s="151">
        <v>155.30000000000001</v>
      </c>
      <c r="E46" s="151">
        <v>2389.3000000000002</v>
      </c>
      <c r="F46" s="151">
        <v>427.1</v>
      </c>
      <c r="G46" s="151">
        <v>798</v>
      </c>
      <c r="H46" s="151">
        <v>458.6</v>
      </c>
      <c r="I46" s="151">
        <v>2764.6</v>
      </c>
      <c r="J46" s="151">
        <v>175.3</v>
      </c>
      <c r="K46" s="151">
        <v>255.2</v>
      </c>
      <c r="L46" s="151">
        <v>754</v>
      </c>
      <c r="M46" s="149">
        <v>36618.800000000003</v>
      </c>
      <c r="N46" s="151">
        <v>23587.599999999999</v>
      </c>
      <c r="O46" s="151">
        <v>2874.8</v>
      </c>
      <c r="P46" s="151">
        <v>882.7</v>
      </c>
      <c r="Q46" s="151">
        <v>775.4</v>
      </c>
      <c r="R46" s="151"/>
      <c r="S46" s="151">
        <v>1166.4000000000001</v>
      </c>
      <c r="T46" s="151">
        <v>10817.9</v>
      </c>
      <c r="U46" s="151">
        <v>3406.4</v>
      </c>
      <c r="V46" s="151">
        <v>1078.5</v>
      </c>
      <c r="W46" s="151"/>
      <c r="X46" s="151"/>
      <c r="Y46" s="151">
        <v>107.7</v>
      </c>
      <c r="Z46" s="151">
        <v>1551.4</v>
      </c>
      <c r="AA46" s="151">
        <v>926.4</v>
      </c>
      <c r="AB46" s="151">
        <v>13031.2</v>
      </c>
      <c r="AC46" s="151">
        <v>6957.8</v>
      </c>
      <c r="AD46" s="151">
        <v>1593.2</v>
      </c>
      <c r="AE46" s="151">
        <v>2907.4</v>
      </c>
      <c r="AF46" s="151">
        <v>1572.8</v>
      </c>
      <c r="AG46" s="151">
        <v>76.900000000000006</v>
      </c>
      <c r="AH46" s="151">
        <v>88.2</v>
      </c>
    </row>
    <row r="47" spans="1:34" x14ac:dyDescent="0.2">
      <c r="A47" s="148">
        <v>1987</v>
      </c>
      <c r="B47" s="151">
        <v>94445.2</v>
      </c>
      <c r="C47" s="152">
        <v>35338.800000000003</v>
      </c>
      <c r="D47" s="151">
        <v>643.6</v>
      </c>
      <c r="E47" s="151">
        <v>11401.6</v>
      </c>
      <c r="F47" s="151">
        <v>2590.6999999999998</v>
      </c>
      <c r="G47" s="151">
        <v>2105.6</v>
      </c>
      <c r="H47" s="151">
        <v>2256.6999999999998</v>
      </c>
      <c r="I47" s="151">
        <v>13433.3</v>
      </c>
      <c r="J47" s="151">
        <v>375.3</v>
      </c>
      <c r="K47" s="151">
        <v>496.8</v>
      </c>
      <c r="L47" s="151">
        <v>2035.2</v>
      </c>
      <c r="M47" s="149">
        <v>59497.700000000004</v>
      </c>
      <c r="N47" s="151">
        <v>38924.800000000003</v>
      </c>
      <c r="O47" s="151"/>
      <c r="P47" s="151">
        <v>1361</v>
      </c>
      <c r="Q47" s="151">
        <v>1843.5</v>
      </c>
      <c r="R47" s="151"/>
      <c r="S47" s="151">
        <v>1477.1</v>
      </c>
      <c r="T47" s="151">
        <v>21094.2</v>
      </c>
      <c r="U47" s="151">
        <v>6523.9</v>
      </c>
      <c r="V47" s="151">
        <v>1982.1</v>
      </c>
      <c r="W47" s="151"/>
      <c r="X47" s="151"/>
      <c r="Y47" s="151"/>
      <c r="Z47" s="151">
        <v>1682.1</v>
      </c>
      <c r="AA47" s="151">
        <v>2960.9</v>
      </c>
      <c r="AB47" s="151">
        <v>20572.900000000001</v>
      </c>
      <c r="AC47" s="151">
        <v>9366.9</v>
      </c>
      <c r="AD47" s="151">
        <v>1769.1</v>
      </c>
      <c r="AE47" s="151">
        <v>5101.8</v>
      </c>
      <c r="AF47" s="151">
        <v>4335.1000000000004</v>
      </c>
      <c r="AG47" s="151"/>
      <c r="AH47" s="151"/>
    </row>
    <row r="48" spans="1:34" ht="14.5" thickBot="1" x14ac:dyDescent="0.25">
      <c r="A48" s="153">
        <v>1988</v>
      </c>
      <c r="B48" s="154">
        <v>100994.1</v>
      </c>
      <c r="C48" s="155">
        <v>35917.199999999997</v>
      </c>
      <c r="D48" s="154">
        <v>718.2</v>
      </c>
      <c r="E48" s="154">
        <v>11829.4</v>
      </c>
      <c r="F48" s="154">
        <v>2513</v>
      </c>
      <c r="G48" s="154">
        <v>2151.6</v>
      </c>
      <c r="H48" s="154">
        <v>2331.1999999999998</v>
      </c>
      <c r="I48" s="154">
        <v>13570.5</v>
      </c>
      <c r="J48" s="154">
        <v>383.2</v>
      </c>
      <c r="K48" s="154">
        <v>526.5</v>
      </c>
      <c r="L48" s="154">
        <v>1893.6</v>
      </c>
      <c r="M48" s="156">
        <v>65424.5</v>
      </c>
      <c r="N48" s="154">
        <v>43088.7</v>
      </c>
      <c r="O48" s="154"/>
      <c r="P48" s="154">
        <v>1564.6</v>
      </c>
      <c r="Q48" s="154">
        <v>1704.7</v>
      </c>
      <c r="R48" s="154"/>
      <c r="S48" s="154">
        <v>1627.7</v>
      </c>
      <c r="T48" s="154">
        <v>24118.400000000001</v>
      </c>
      <c r="U48" s="154">
        <v>7632</v>
      </c>
      <c r="V48" s="154">
        <v>1813.6</v>
      </c>
      <c r="W48" s="154"/>
      <c r="X48" s="154"/>
      <c r="Y48" s="154"/>
      <c r="Z48" s="154">
        <v>1703.4</v>
      </c>
      <c r="AA48" s="154">
        <v>2924.3</v>
      </c>
      <c r="AB48" s="154">
        <v>22335.8</v>
      </c>
      <c r="AC48" s="154">
        <v>10323.299999999999</v>
      </c>
      <c r="AD48" s="154">
        <v>1916.5</v>
      </c>
      <c r="AE48" s="154">
        <v>5505.1</v>
      </c>
      <c r="AF48" s="154">
        <v>4590.8999999999996</v>
      </c>
      <c r="AG48" s="154"/>
      <c r="AH48" s="154"/>
    </row>
    <row r="49" spans="1:1" x14ac:dyDescent="0.2">
      <c r="A49" s="50" t="s">
        <v>758</v>
      </c>
    </row>
    <row r="50" spans="1:1" x14ac:dyDescent="0.2">
      <c r="A50" s="192" t="s">
        <v>905</v>
      </c>
    </row>
    <row r="51" spans="1:1" x14ac:dyDescent="0.2">
      <c r="A51" s="50" t="s">
        <v>760</v>
      </c>
    </row>
    <row r="52" spans="1:1" x14ac:dyDescent="0.2">
      <c r="A52" s="50" t="s">
        <v>906</v>
      </c>
    </row>
    <row r="53" spans="1:1" x14ac:dyDescent="0.2">
      <c r="A53" s="50" t="s">
        <v>761</v>
      </c>
    </row>
    <row r="54" spans="1:1" x14ac:dyDescent="0.2">
      <c r="A54" s="50" t="s">
        <v>907</v>
      </c>
    </row>
    <row r="55" spans="1:1" x14ac:dyDescent="0.2">
      <c r="A55" s="50" t="s">
        <v>756</v>
      </c>
    </row>
    <row r="56" spans="1:1" x14ac:dyDescent="0.2">
      <c r="A56" s="50" t="s">
        <v>762</v>
      </c>
    </row>
  </sheetData>
  <mergeCells count="15">
    <mergeCell ref="F6:F7"/>
    <mergeCell ref="A3:A8"/>
    <mergeCell ref="B5:B7"/>
    <mergeCell ref="C6:C7"/>
    <mergeCell ref="D6:D7"/>
    <mergeCell ref="E6:E7"/>
    <mergeCell ref="M6:M7"/>
    <mergeCell ref="AG6:AG7"/>
    <mergeCell ref="AH6:AH7"/>
    <mergeCell ref="G6:G7"/>
    <mergeCell ref="H6:H7"/>
    <mergeCell ref="I6:I7"/>
    <mergeCell ref="J6:J7"/>
    <mergeCell ref="K6:K7"/>
    <mergeCell ref="L6:L7"/>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CR117"/>
  <sheetViews>
    <sheetView showGridLines="0" workbookViewId="0">
      <pane xSplit="1" ySplit="8" topLeftCell="O9" activePane="bottomRight" state="frozen"/>
      <selection activeCell="A11" sqref="A11"/>
      <selection pane="topRight" activeCell="A11" sqref="A11"/>
      <selection pane="bottomLeft" activeCell="A11" sqref="A11"/>
      <selection pane="bottomRight" activeCell="P41" sqref="P41"/>
    </sheetView>
  </sheetViews>
  <sheetFormatPr defaultColWidth="8.7265625" defaultRowHeight="14" x14ac:dyDescent="0.2"/>
  <cols>
    <col min="1" max="1" width="8.7265625" style="50"/>
    <col min="2" max="96" width="16.6328125" style="50" customWidth="1"/>
    <col min="97" max="16384" width="8.7265625" style="50"/>
  </cols>
  <sheetData>
    <row r="1" spans="1:96" ht="20.5" x14ac:dyDescent="0.2">
      <c r="A1" s="49" t="s">
        <v>724</v>
      </c>
    </row>
    <row r="2" spans="1:96" ht="17.5" thickBot="1" x14ac:dyDescent="0.25">
      <c r="CR2" s="118" t="s">
        <v>263</v>
      </c>
    </row>
    <row r="3" spans="1:96" s="53" customFormat="1" x14ac:dyDescent="0.2">
      <c r="A3" s="234"/>
      <c r="B3" s="157">
        <v>1</v>
      </c>
      <c r="C3" s="157">
        <f>B3+1</f>
        <v>2</v>
      </c>
      <c r="D3" s="157">
        <f t="shared" ref="D3:BO3" si="0">C3+1</f>
        <v>3</v>
      </c>
      <c r="E3" s="157">
        <f t="shared" si="0"/>
        <v>4</v>
      </c>
      <c r="F3" s="157">
        <f t="shared" si="0"/>
        <v>5</v>
      </c>
      <c r="G3" s="157">
        <f t="shared" si="0"/>
        <v>6</v>
      </c>
      <c r="H3" s="157">
        <f t="shared" si="0"/>
        <v>7</v>
      </c>
      <c r="I3" s="157">
        <f t="shared" si="0"/>
        <v>8</v>
      </c>
      <c r="J3" s="157">
        <f t="shared" si="0"/>
        <v>9</v>
      </c>
      <c r="K3" s="157">
        <f t="shared" si="0"/>
        <v>10</v>
      </c>
      <c r="L3" s="157">
        <f t="shared" si="0"/>
        <v>11</v>
      </c>
      <c r="M3" s="157">
        <f t="shared" si="0"/>
        <v>12</v>
      </c>
      <c r="N3" s="157">
        <f t="shared" si="0"/>
        <v>13</v>
      </c>
      <c r="O3" s="157">
        <f t="shared" si="0"/>
        <v>14</v>
      </c>
      <c r="P3" s="157">
        <f t="shared" si="0"/>
        <v>15</v>
      </c>
      <c r="Q3" s="157">
        <f t="shared" si="0"/>
        <v>16</v>
      </c>
      <c r="R3" s="157">
        <f t="shared" si="0"/>
        <v>17</v>
      </c>
      <c r="S3" s="157">
        <f t="shared" si="0"/>
        <v>18</v>
      </c>
      <c r="T3" s="157">
        <f t="shared" si="0"/>
        <v>19</v>
      </c>
      <c r="U3" s="157">
        <f t="shared" si="0"/>
        <v>20</v>
      </c>
      <c r="V3" s="157">
        <f t="shared" si="0"/>
        <v>21</v>
      </c>
      <c r="W3" s="157">
        <f t="shared" si="0"/>
        <v>22</v>
      </c>
      <c r="X3" s="157">
        <f t="shared" si="0"/>
        <v>23</v>
      </c>
      <c r="Y3" s="157">
        <f t="shared" si="0"/>
        <v>24</v>
      </c>
      <c r="Z3" s="157">
        <f t="shared" si="0"/>
        <v>25</v>
      </c>
      <c r="AA3" s="157">
        <f t="shared" si="0"/>
        <v>26</v>
      </c>
      <c r="AB3" s="157">
        <f t="shared" si="0"/>
        <v>27</v>
      </c>
      <c r="AC3" s="157">
        <f t="shared" si="0"/>
        <v>28</v>
      </c>
      <c r="AD3" s="157">
        <f t="shared" si="0"/>
        <v>29</v>
      </c>
      <c r="AE3" s="157">
        <f t="shared" si="0"/>
        <v>30</v>
      </c>
      <c r="AF3" s="157">
        <f t="shared" si="0"/>
        <v>31</v>
      </c>
      <c r="AG3" s="157">
        <f t="shared" si="0"/>
        <v>32</v>
      </c>
      <c r="AH3" s="157">
        <f t="shared" si="0"/>
        <v>33</v>
      </c>
      <c r="AI3" s="157">
        <f t="shared" si="0"/>
        <v>34</v>
      </c>
      <c r="AJ3" s="157">
        <f t="shared" si="0"/>
        <v>35</v>
      </c>
      <c r="AK3" s="157">
        <f t="shared" si="0"/>
        <v>36</v>
      </c>
      <c r="AL3" s="157">
        <f t="shared" si="0"/>
        <v>37</v>
      </c>
      <c r="AM3" s="157">
        <f t="shared" si="0"/>
        <v>38</v>
      </c>
      <c r="AN3" s="157">
        <f t="shared" si="0"/>
        <v>39</v>
      </c>
      <c r="AO3" s="157">
        <f t="shared" si="0"/>
        <v>40</v>
      </c>
      <c r="AP3" s="157">
        <f t="shared" si="0"/>
        <v>41</v>
      </c>
      <c r="AQ3" s="157">
        <f t="shared" si="0"/>
        <v>42</v>
      </c>
      <c r="AR3" s="157">
        <f t="shared" si="0"/>
        <v>43</v>
      </c>
      <c r="AS3" s="157">
        <f t="shared" si="0"/>
        <v>44</v>
      </c>
      <c r="AT3" s="157">
        <f t="shared" si="0"/>
        <v>45</v>
      </c>
      <c r="AU3" s="157">
        <f t="shared" si="0"/>
        <v>46</v>
      </c>
      <c r="AV3" s="157">
        <f t="shared" si="0"/>
        <v>47</v>
      </c>
      <c r="AW3" s="157">
        <f t="shared" si="0"/>
        <v>48</v>
      </c>
      <c r="AX3" s="157">
        <f t="shared" si="0"/>
        <v>49</v>
      </c>
      <c r="AY3" s="157">
        <f t="shared" si="0"/>
        <v>50</v>
      </c>
      <c r="AZ3" s="157">
        <f t="shared" si="0"/>
        <v>51</v>
      </c>
      <c r="BA3" s="157">
        <f t="shared" si="0"/>
        <v>52</v>
      </c>
      <c r="BB3" s="157">
        <f t="shared" si="0"/>
        <v>53</v>
      </c>
      <c r="BC3" s="157">
        <f t="shared" si="0"/>
        <v>54</v>
      </c>
      <c r="BD3" s="157">
        <f t="shared" si="0"/>
        <v>55</v>
      </c>
      <c r="BE3" s="157">
        <f t="shared" si="0"/>
        <v>56</v>
      </c>
      <c r="BF3" s="157">
        <f t="shared" si="0"/>
        <v>57</v>
      </c>
      <c r="BG3" s="157">
        <f t="shared" si="0"/>
        <v>58</v>
      </c>
      <c r="BH3" s="157">
        <f t="shared" si="0"/>
        <v>59</v>
      </c>
      <c r="BI3" s="157">
        <f t="shared" si="0"/>
        <v>60</v>
      </c>
      <c r="BJ3" s="157">
        <f t="shared" si="0"/>
        <v>61</v>
      </c>
      <c r="BK3" s="157">
        <f t="shared" si="0"/>
        <v>62</v>
      </c>
      <c r="BL3" s="157">
        <f t="shared" si="0"/>
        <v>63</v>
      </c>
      <c r="BM3" s="157">
        <f t="shared" si="0"/>
        <v>64</v>
      </c>
      <c r="BN3" s="157">
        <f t="shared" si="0"/>
        <v>65</v>
      </c>
      <c r="BO3" s="157">
        <f t="shared" si="0"/>
        <v>66</v>
      </c>
      <c r="BP3" s="157">
        <f t="shared" ref="BP3:CR3" si="1">BO3+1</f>
        <v>67</v>
      </c>
      <c r="BQ3" s="157">
        <f t="shared" si="1"/>
        <v>68</v>
      </c>
      <c r="BR3" s="157">
        <f t="shared" si="1"/>
        <v>69</v>
      </c>
      <c r="BS3" s="157">
        <f t="shared" si="1"/>
        <v>70</v>
      </c>
      <c r="BT3" s="157">
        <f t="shared" si="1"/>
        <v>71</v>
      </c>
      <c r="BU3" s="157">
        <f t="shared" si="1"/>
        <v>72</v>
      </c>
      <c r="BV3" s="157">
        <f t="shared" si="1"/>
        <v>73</v>
      </c>
      <c r="BW3" s="157">
        <f t="shared" si="1"/>
        <v>74</v>
      </c>
      <c r="BX3" s="157">
        <f t="shared" si="1"/>
        <v>75</v>
      </c>
      <c r="BY3" s="157">
        <f t="shared" si="1"/>
        <v>76</v>
      </c>
      <c r="BZ3" s="157">
        <f t="shared" si="1"/>
        <v>77</v>
      </c>
      <c r="CA3" s="157">
        <f t="shared" si="1"/>
        <v>78</v>
      </c>
      <c r="CB3" s="157">
        <f t="shared" si="1"/>
        <v>79</v>
      </c>
      <c r="CC3" s="157">
        <f t="shared" si="1"/>
        <v>80</v>
      </c>
      <c r="CD3" s="157">
        <f t="shared" si="1"/>
        <v>81</v>
      </c>
      <c r="CE3" s="157">
        <f t="shared" si="1"/>
        <v>82</v>
      </c>
      <c r="CF3" s="157">
        <f t="shared" si="1"/>
        <v>83</v>
      </c>
      <c r="CG3" s="157">
        <f t="shared" si="1"/>
        <v>84</v>
      </c>
      <c r="CH3" s="157">
        <f t="shared" si="1"/>
        <v>85</v>
      </c>
      <c r="CI3" s="157">
        <f t="shared" si="1"/>
        <v>86</v>
      </c>
      <c r="CJ3" s="157">
        <f t="shared" si="1"/>
        <v>87</v>
      </c>
      <c r="CK3" s="157">
        <f t="shared" si="1"/>
        <v>88</v>
      </c>
      <c r="CL3" s="157">
        <f t="shared" si="1"/>
        <v>89</v>
      </c>
      <c r="CM3" s="157">
        <f t="shared" si="1"/>
        <v>90</v>
      </c>
      <c r="CN3" s="157">
        <f t="shared" si="1"/>
        <v>91</v>
      </c>
      <c r="CO3" s="157">
        <f t="shared" si="1"/>
        <v>92</v>
      </c>
      <c r="CP3" s="157">
        <f t="shared" si="1"/>
        <v>93</v>
      </c>
      <c r="CQ3" s="157">
        <f t="shared" si="1"/>
        <v>94</v>
      </c>
      <c r="CR3" s="157">
        <f t="shared" si="1"/>
        <v>95</v>
      </c>
    </row>
    <row r="4" spans="1:96" s="54" customFormat="1" ht="10.5" x14ac:dyDescent="0.2">
      <c r="A4" s="235"/>
      <c r="B4" s="122">
        <v>1</v>
      </c>
    </row>
    <row r="5" spans="1:96" s="54" customFormat="1" ht="10.5" x14ac:dyDescent="0.2">
      <c r="A5" s="235"/>
      <c r="B5" s="206" t="s">
        <v>471</v>
      </c>
      <c r="C5" s="124">
        <v>11</v>
      </c>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125">
        <v>12</v>
      </c>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125">
        <v>13</v>
      </c>
      <c r="CM5" s="125">
        <v>14</v>
      </c>
      <c r="CN5" s="57"/>
      <c r="CO5" s="57"/>
      <c r="CP5" s="57"/>
      <c r="CQ5" s="125">
        <v>15</v>
      </c>
      <c r="CR5" s="125">
        <v>16</v>
      </c>
    </row>
    <row r="6" spans="1:96" s="54" customFormat="1" ht="10.5" x14ac:dyDescent="0.2">
      <c r="A6" s="235"/>
      <c r="B6" s="206"/>
      <c r="C6" s="207" t="s">
        <v>472</v>
      </c>
      <c r="D6" s="122">
        <v>111</v>
      </c>
      <c r="E6" s="122">
        <v>1111</v>
      </c>
      <c r="F6" s="122">
        <v>1112</v>
      </c>
      <c r="G6" s="122">
        <v>1113</v>
      </c>
      <c r="H6" s="122">
        <v>1114</v>
      </c>
      <c r="I6" s="122">
        <v>1115</v>
      </c>
      <c r="J6" s="122">
        <v>1116</v>
      </c>
      <c r="K6" s="122">
        <v>1117</v>
      </c>
      <c r="L6" s="122">
        <v>1118</v>
      </c>
      <c r="M6" s="122">
        <v>1119</v>
      </c>
      <c r="N6" s="122">
        <v>112</v>
      </c>
      <c r="O6" s="122">
        <v>1121</v>
      </c>
      <c r="P6" s="122">
        <v>1122</v>
      </c>
      <c r="Q6" s="122">
        <v>11221</v>
      </c>
      <c r="R6" s="122">
        <v>1123</v>
      </c>
      <c r="S6" s="122">
        <v>1124</v>
      </c>
      <c r="T6" s="122">
        <v>1125</v>
      </c>
      <c r="U6" s="122">
        <v>1129</v>
      </c>
      <c r="V6" s="122">
        <v>113</v>
      </c>
      <c r="W6" s="122">
        <v>1131</v>
      </c>
      <c r="X6" s="122">
        <v>1132</v>
      </c>
      <c r="Y6" s="122">
        <v>1133</v>
      </c>
      <c r="Z6" s="122">
        <v>11331</v>
      </c>
      <c r="AA6" s="122">
        <v>11332</v>
      </c>
      <c r="AB6" s="122">
        <v>1134</v>
      </c>
      <c r="AC6" s="122">
        <v>1135</v>
      </c>
      <c r="AD6" s="122">
        <v>1136</v>
      </c>
      <c r="AE6" s="122">
        <v>1137</v>
      </c>
      <c r="AF6" s="122">
        <v>114</v>
      </c>
      <c r="AG6" s="122">
        <v>115</v>
      </c>
      <c r="AH6" s="122">
        <v>1151</v>
      </c>
      <c r="AI6" s="122">
        <v>11511</v>
      </c>
      <c r="AJ6" s="122">
        <v>11512</v>
      </c>
      <c r="AK6" s="122">
        <v>11513</v>
      </c>
      <c r="AL6" s="122">
        <v>1152</v>
      </c>
      <c r="AM6" s="122">
        <v>116</v>
      </c>
      <c r="AN6" s="122">
        <v>1161</v>
      </c>
      <c r="AO6" s="122">
        <v>117</v>
      </c>
      <c r="AP6" s="122">
        <v>118</v>
      </c>
      <c r="AQ6" s="206" t="s">
        <v>473</v>
      </c>
      <c r="AR6" s="122">
        <v>121</v>
      </c>
      <c r="AS6" s="122">
        <v>1210</v>
      </c>
      <c r="AT6" s="122">
        <v>1211</v>
      </c>
      <c r="AU6" s="122">
        <v>12110</v>
      </c>
      <c r="AV6" s="122">
        <v>12111</v>
      </c>
      <c r="AW6" s="122">
        <v>121111</v>
      </c>
      <c r="AX6" s="122">
        <v>1211111</v>
      </c>
      <c r="AY6" s="122">
        <v>1211112</v>
      </c>
      <c r="AZ6" s="122">
        <v>121112</v>
      </c>
      <c r="BA6" s="122">
        <v>1211121</v>
      </c>
      <c r="BB6" s="122">
        <v>1211122</v>
      </c>
      <c r="BC6" s="122">
        <v>1211123</v>
      </c>
      <c r="BD6" s="122">
        <v>12112</v>
      </c>
      <c r="BE6" s="122">
        <v>121121</v>
      </c>
      <c r="BF6" s="122">
        <v>12113</v>
      </c>
      <c r="BG6" s="122">
        <v>121131</v>
      </c>
      <c r="BH6" s="122">
        <v>121132</v>
      </c>
      <c r="BI6" s="122">
        <v>121133</v>
      </c>
      <c r="BJ6" s="122">
        <v>121134</v>
      </c>
      <c r="BK6" s="122">
        <v>1211341</v>
      </c>
      <c r="BL6" s="122">
        <v>12113411</v>
      </c>
      <c r="BM6" s="122">
        <v>12113412</v>
      </c>
      <c r="BN6" s="122">
        <v>1211342</v>
      </c>
      <c r="BO6" s="122">
        <v>1211343</v>
      </c>
      <c r="BP6" s="122">
        <v>12114</v>
      </c>
      <c r="BQ6" s="122">
        <v>121141</v>
      </c>
      <c r="BR6" s="122">
        <v>121142</v>
      </c>
      <c r="BS6" s="122">
        <v>1211421</v>
      </c>
      <c r="BT6" s="122">
        <v>1212</v>
      </c>
      <c r="BU6" s="122">
        <v>12120</v>
      </c>
      <c r="BV6" s="122">
        <v>122</v>
      </c>
      <c r="BW6" s="122">
        <v>1220</v>
      </c>
      <c r="BX6" s="122">
        <v>1221</v>
      </c>
      <c r="BY6" s="122">
        <v>12210</v>
      </c>
      <c r="BZ6" s="122">
        <v>12211</v>
      </c>
      <c r="CA6" s="122">
        <v>12212</v>
      </c>
      <c r="CB6" s="122">
        <v>122121</v>
      </c>
      <c r="CC6" s="122">
        <v>12213</v>
      </c>
      <c r="CD6" s="122">
        <v>12214</v>
      </c>
      <c r="CE6" s="122">
        <v>1222</v>
      </c>
      <c r="CF6" s="122">
        <v>12220</v>
      </c>
      <c r="CG6" s="122">
        <v>123</v>
      </c>
      <c r="CH6" s="122">
        <v>1231</v>
      </c>
      <c r="CI6" s="122">
        <v>124</v>
      </c>
      <c r="CJ6" s="122">
        <v>125</v>
      </c>
      <c r="CK6" s="122">
        <v>126</v>
      </c>
      <c r="CL6" s="206" t="s">
        <v>474</v>
      </c>
      <c r="CM6" s="206" t="s">
        <v>475</v>
      </c>
      <c r="CN6" s="122">
        <v>141</v>
      </c>
      <c r="CO6" s="122">
        <v>142</v>
      </c>
      <c r="CP6" s="122">
        <v>143</v>
      </c>
      <c r="CQ6" s="206" t="s">
        <v>476</v>
      </c>
      <c r="CR6" s="206" t="s">
        <v>477</v>
      </c>
    </row>
    <row r="7" spans="1:96" s="54" customFormat="1" ht="29" x14ac:dyDescent="0.2">
      <c r="A7" s="235"/>
      <c r="B7" s="206"/>
      <c r="C7" s="207"/>
      <c r="D7" s="19" t="s">
        <v>478</v>
      </c>
      <c r="E7" s="19" t="s">
        <v>479</v>
      </c>
      <c r="F7" s="19" t="s">
        <v>480</v>
      </c>
      <c r="G7" s="19" t="s">
        <v>294</v>
      </c>
      <c r="H7" s="19" t="s">
        <v>295</v>
      </c>
      <c r="I7" s="19" t="s">
        <v>481</v>
      </c>
      <c r="J7" s="19" t="s">
        <v>482</v>
      </c>
      <c r="K7" s="19" t="s">
        <v>483</v>
      </c>
      <c r="L7" s="19" t="s">
        <v>296</v>
      </c>
      <c r="M7" s="19" t="s">
        <v>484</v>
      </c>
      <c r="N7" s="19" t="s">
        <v>485</v>
      </c>
      <c r="O7" s="19" t="s">
        <v>314</v>
      </c>
      <c r="P7" s="19" t="s">
        <v>486</v>
      </c>
      <c r="Q7" s="19" t="s">
        <v>487</v>
      </c>
      <c r="R7" s="19" t="s">
        <v>488</v>
      </c>
      <c r="S7" s="19" t="s">
        <v>489</v>
      </c>
      <c r="T7" s="19" t="s">
        <v>490</v>
      </c>
      <c r="U7" s="19" t="s">
        <v>491</v>
      </c>
      <c r="V7" s="19" t="s">
        <v>492</v>
      </c>
      <c r="W7" s="19" t="s">
        <v>493</v>
      </c>
      <c r="X7" s="19" t="s">
        <v>494</v>
      </c>
      <c r="Y7" s="19" t="s">
        <v>495</v>
      </c>
      <c r="Z7" s="19" t="s">
        <v>496</v>
      </c>
      <c r="AA7" s="19" t="s">
        <v>497</v>
      </c>
      <c r="AB7" s="19" t="s">
        <v>498</v>
      </c>
      <c r="AC7" s="19" t="s">
        <v>499</v>
      </c>
      <c r="AD7" s="19" t="s">
        <v>500</v>
      </c>
      <c r="AE7" s="19" t="s">
        <v>501</v>
      </c>
      <c r="AF7" s="19" t="s">
        <v>301</v>
      </c>
      <c r="AG7" s="19" t="s">
        <v>502</v>
      </c>
      <c r="AH7" s="19" t="s">
        <v>503</v>
      </c>
      <c r="AI7" s="19" t="s">
        <v>304</v>
      </c>
      <c r="AJ7" s="19" t="s">
        <v>504</v>
      </c>
      <c r="AK7" s="19" t="s">
        <v>305</v>
      </c>
      <c r="AL7" s="19" t="s">
        <v>505</v>
      </c>
      <c r="AM7" s="19" t="s">
        <v>891</v>
      </c>
      <c r="AN7" s="19" t="s">
        <v>506</v>
      </c>
      <c r="AO7" s="19" t="s">
        <v>507</v>
      </c>
      <c r="AP7" s="19" t="s">
        <v>508</v>
      </c>
      <c r="AQ7" s="206"/>
      <c r="AR7" s="19" t="s">
        <v>509</v>
      </c>
      <c r="AS7" s="19" t="s">
        <v>510</v>
      </c>
      <c r="AT7" s="19" t="s">
        <v>511</v>
      </c>
      <c r="AU7" s="19" t="s">
        <v>512</v>
      </c>
      <c r="AV7" s="19" t="s">
        <v>513</v>
      </c>
      <c r="AW7" s="19" t="s">
        <v>514</v>
      </c>
      <c r="AX7" s="19" t="s">
        <v>515</v>
      </c>
      <c r="AY7" s="19" t="s">
        <v>516</v>
      </c>
      <c r="AZ7" s="19" t="s">
        <v>517</v>
      </c>
      <c r="BA7" s="19" t="s">
        <v>518</v>
      </c>
      <c r="BB7" s="19" t="s">
        <v>519</v>
      </c>
      <c r="BC7" s="19" t="s">
        <v>520</v>
      </c>
      <c r="BD7" s="19" t="s">
        <v>521</v>
      </c>
      <c r="BE7" s="19" t="s">
        <v>522</v>
      </c>
      <c r="BF7" s="19" t="s">
        <v>523</v>
      </c>
      <c r="BG7" s="19" t="s">
        <v>524</v>
      </c>
      <c r="BH7" s="19" t="s">
        <v>525</v>
      </c>
      <c r="BI7" s="19" t="s">
        <v>526</v>
      </c>
      <c r="BJ7" s="19" t="s">
        <v>527</v>
      </c>
      <c r="BK7" s="19" t="s">
        <v>528</v>
      </c>
      <c r="BL7" s="19" t="s">
        <v>529</v>
      </c>
      <c r="BM7" s="19" t="s">
        <v>530</v>
      </c>
      <c r="BN7" s="19" t="s">
        <v>531</v>
      </c>
      <c r="BO7" s="19" t="s">
        <v>532</v>
      </c>
      <c r="BP7" s="19" t="s">
        <v>533</v>
      </c>
      <c r="BQ7" s="19" t="s">
        <v>534</v>
      </c>
      <c r="BR7" s="19" t="s">
        <v>535</v>
      </c>
      <c r="BS7" s="19" t="s">
        <v>536</v>
      </c>
      <c r="BT7" s="19" t="s">
        <v>537</v>
      </c>
      <c r="BU7" s="19" t="s">
        <v>538</v>
      </c>
      <c r="BV7" s="19" t="s">
        <v>539</v>
      </c>
      <c r="BW7" s="19" t="s">
        <v>540</v>
      </c>
      <c r="BX7" s="19" t="s">
        <v>541</v>
      </c>
      <c r="BY7" s="19" t="s">
        <v>542</v>
      </c>
      <c r="BZ7" s="19" t="s">
        <v>543</v>
      </c>
      <c r="CA7" s="19" t="s">
        <v>544</v>
      </c>
      <c r="CB7" s="19" t="s">
        <v>545</v>
      </c>
      <c r="CC7" s="19" t="s">
        <v>546</v>
      </c>
      <c r="CD7" s="19" t="s">
        <v>547</v>
      </c>
      <c r="CE7" s="19" t="s">
        <v>548</v>
      </c>
      <c r="CF7" s="19" t="s">
        <v>549</v>
      </c>
      <c r="CG7" s="19" t="s">
        <v>550</v>
      </c>
      <c r="CH7" s="19" t="s">
        <v>551</v>
      </c>
      <c r="CI7" s="19" t="s">
        <v>552</v>
      </c>
      <c r="CJ7" s="19" t="s">
        <v>553</v>
      </c>
      <c r="CK7" s="19" t="s">
        <v>554</v>
      </c>
      <c r="CL7" s="206"/>
      <c r="CM7" s="206"/>
      <c r="CN7" s="19" t="s">
        <v>555</v>
      </c>
      <c r="CO7" s="19" t="s">
        <v>556</v>
      </c>
      <c r="CP7" s="19" t="s">
        <v>557</v>
      </c>
      <c r="CQ7" s="206"/>
      <c r="CR7" s="206"/>
    </row>
    <row r="8" spans="1:96" s="54" customFormat="1" ht="33.5" x14ac:dyDescent="0.2">
      <c r="A8" s="235"/>
      <c r="B8" s="19" t="s">
        <v>218</v>
      </c>
      <c r="C8" s="21" t="s">
        <v>558</v>
      </c>
      <c r="D8" s="19" t="s">
        <v>853</v>
      </c>
      <c r="E8" s="19" t="s">
        <v>854</v>
      </c>
      <c r="F8" s="19" t="s">
        <v>559</v>
      </c>
      <c r="G8" s="19" t="s">
        <v>355</v>
      </c>
      <c r="H8" s="19" t="s">
        <v>356</v>
      </c>
      <c r="I8" s="19" t="s">
        <v>855</v>
      </c>
      <c r="J8" s="19" t="s">
        <v>560</v>
      </c>
      <c r="K8" s="19" t="s">
        <v>561</v>
      </c>
      <c r="L8" s="19" t="s">
        <v>357</v>
      </c>
      <c r="M8" s="19" t="s">
        <v>562</v>
      </c>
      <c r="N8" s="19" t="s">
        <v>563</v>
      </c>
      <c r="O8" s="19" t="s">
        <v>564</v>
      </c>
      <c r="P8" s="19" t="s">
        <v>565</v>
      </c>
      <c r="Q8" s="19" t="s">
        <v>566</v>
      </c>
      <c r="R8" s="19" t="s">
        <v>567</v>
      </c>
      <c r="S8" s="19" t="s">
        <v>568</v>
      </c>
      <c r="T8" s="19" t="s">
        <v>569</v>
      </c>
      <c r="U8" s="19" t="s">
        <v>856</v>
      </c>
      <c r="V8" s="19" t="s">
        <v>857</v>
      </c>
      <c r="W8" s="19" t="s">
        <v>570</v>
      </c>
      <c r="X8" s="19" t="s">
        <v>571</v>
      </c>
      <c r="Y8" s="19" t="s">
        <v>572</v>
      </c>
      <c r="Z8" s="19" t="s">
        <v>573</v>
      </c>
      <c r="AA8" s="19" t="s">
        <v>574</v>
      </c>
      <c r="AB8" s="19" t="s">
        <v>575</v>
      </c>
      <c r="AC8" s="19" t="s">
        <v>576</v>
      </c>
      <c r="AD8" s="19" t="s">
        <v>577</v>
      </c>
      <c r="AE8" s="19" t="s">
        <v>578</v>
      </c>
      <c r="AF8" s="19" t="s">
        <v>362</v>
      </c>
      <c r="AG8" s="19" t="s">
        <v>858</v>
      </c>
      <c r="AH8" s="19" t="s">
        <v>859</v>
      </c>
      <c r="AI8" s="19" t="s">
        <v>365</v>
      </c>
      <c r="AJ8" s="19" t="s">
        <v>579</v>
      </c>
      <c r="AK8" s="19" t="s">
        <v>366</v>
      </c>
      <c r="AL8" s="19" t="s">
        <v>860</v>
      </c>
      <c r="AM8" s="19" t="s">
        <v>861</v>
      </c>
      <c r="AN8" s="19" t="s">
        <v>580</v>
      </c>
      <c r="AO8" s="19" t="s">
        <v>581</v>
      </c>
      <c r="AP8" s="19" t="s">
        <v>862</v>
      </c>
      <c r="AQ8" s="19" t="s">
        <v>582</v>
      </c>
      <c r="AR8" s="191" t="s">
        <v>863</v>
      </c>
      <c r="AS8" s="19" t="s">
        <v>864</v>
      </c>
      <c r="AT8" s="19" t="s">
        <v>865</v>
      </c>
      <c r="AU8" s="19" t="s">
        <v>866</v>
      </c>
      <c r="AV8" s="19" t="s">
        <v>584</v>
      </c>
      <c r="AW8" s="19" t="s">
        <v>585</v>
      </c>
      <c r="AX8" s="19" t="s">
        <v>586</v>
      </c>
      <c r="AY8" s="19" t="s">
        <v>587</v>
      </c>
      <c r="AZ8" s="19" t="s">
        <v>892</v>
      </c>
      <c r="BA8" s="19" t="s">
        <v>589</v>
      </c>
      <c r="BB8" s="19" t="s">
        <v>590</v>
      </c>
      <c r="BC8" s="19" t="s">
        <v>591</v>
      </c>
      <c r="BD8" s="19" t="s">
        <v>592</v>
      </c>
      <c r="BE8" s="19" t="s">
        <v>593</v>
      </c>
      <c r="BF8" s="19" t="s">
        <v>594</v>
      </c>
      <c r="BG8" s="19" t="s">
        <v>595</v>
      </c>
      <c r="BH8" s="19" t="s">
        <v>867</v>
      </c>
      <c r="BI8" s="19" t="s">
        <v>596</v>
      </c>
      <c r="BJ8" s="19" t="s">
        <v>597</v>
      </c>
      <c r="BK8" s="19" t="s">
        <v>598</v>
      </c>
      <c r="BL8" s="19" t="s">
        <v>599</v>
      </c>
      <c r="BM8" s="19" t="s">
        <v>600</v>
      </c>
      <c r="BN8" s="19" t="s">
        <v>601</v>
      </c>
      <c r="BO8" s="19" t="s">
        <v>602</v>
      </c>
      <c r="BP8" s="19" t="s">
        <v>868</v>
      </c>
      <c r="BQ8" s="19" t="s">
        <v>603</v>
      </c>
      <c r="BR8" s="19" t="s">
        <v>604</v>
      </c>
      <c r="BS8" s="19" t="s">
        <v>605</v>
      </c>
      <c r="BT8" s="19" t="s">
        <v>869</v>
      </c>
      <c r="BU8" s="19" t="s">
        <v>870</v>
      </c>
      <c r="BV8" s="19" t="s">
        <v>871</v>
      </c>
      <c r="BW8" s="19" t="s">
        <v>872</v>
      </c>
      <c r="BX8" s="19" t="s">
        <v>873</v>
      </c>
      <c r="BY8" s="19" t="s">
        <v>874</v>
      </c>
      <c r="BZ8" s="19" t="s">
        <v>875</v>
      </c>
      <c r="CA8" s="19" t="s">
        <v>876</v>
      </c>
      <c r="CB8" s="19" t="s">
        <v>606</v>
      </c>
      <c r="CC8" s="19" t="s">
        <v>607</v>
      </c>
      <c r="CD8" s="19" t="s">
        <v>877</v>
      </c>
      <c r="CE8" s="19" t="s">
        <v>878</v>
      </c>
      <c r="CF8" s="19" t="s">
        <v>879</v>
      </c>
      <c r="CG8" s="19" t="s">
        <v>880</v>
      </c>
      <c r="CH8" s="19" t="s">
        <v>608</v>
      </c>
      <c r="CI8" s="19" t="s">
        <v>881</v>
      </c>
      <c r="CJ8" s="19" t="s">
        <v>911</v>
      </c>
      <c r="CK8" s="19" t="s">
        <v>882</v>
      </c>
      <c r="CL8" s="19" t="s">
        <v>609</v>
      </c>
      <c r="CM8" s="19" t="s">
        <v>883</v>
      </c>
      <c r="CN8" s="19" t="s">
        <v>610</v>
      </c>
      <c r="CO8" s="19" t="s">
        <v>611</v>
      </c>
      <c r="CP8" s="19" t="s">
        <v>612</v>
      </c>
      <c r="CQ8" s="19" t="s">
        <v>613</v>
      </c>
      <c r="CR8" s="19" t="s">
        <v>614</v>
      </c>
    </row>
    <row r="9" spans="1:96" x14ac:dyDescent="0.2">
      <c r="A9" s="158">
        <v>1918</v>
      </c>
      <c r="B9" s="159">
        <v>4.6705699999999996E-2</v>
      </c>
      <c r="C9" s="160">
        <v>2.20273E-2</v>
      </c>
      <c r="D9" s="159">
        <v>7.6629999999999997E-3</v>
      </c>
      <c r="E9" s="159" t="s">
        <v>0</v>
      </c>
      <c r="F9" s="159" t="s">
        <v>0</v>
      </c>
      <c r="G9" s="159" t="s">
        <v>0</v>
      </c>
      <c r="H9" s="159" t="s">
        <v>0</v>
      </c>
      <c r="I9" s="159" t="s">
        <v>0</v>
      </c>
      <c r="J9" s="159" t="s">
        <v>0</v>
      </c>
      <c r="K9" s="159" t="s">
        <v>0</v>
      </c>
      <c r="L9" s="159" t="s">
        <v>0</v>
      </c>
      <c r="M9" s="159" t="s">
        <v>0</v>
      </c>
      <c r="N9" s="159">
        <v>6.5699999999999992E-4</v>
      </c>
      <c r="O9" s="159" t="s">
        <v>0</v>
      </c>
      <c r="P9" s="159" t="s">
        <v>0</v>
      </c>
      <c r="Q9" s="159" t="s">
        <v>0</v>
      </c>
      <c r="R9" s="159">
        <v>2.5849999999999999E-4</v>
      </c>
      <c r="S9" s="159" t="s">
        <v>0</v>
      </c>
      <c r="T9" s="159" t="s">
        <v>0</v>
      </c>
      <c r="U9" s="159" t="s">
        <v>0</v>
      </c>
      <c r="V9" s="159">
        <v>7.5437999999999998E-3</v>
      </c>
      <c r="W9" s="159">
        <v>7.5437999999999998E-3</v>
      </c>
      <c r="X9" s="159">
        <v>0</v>
      </c>
      <c r="Y9" s="159" t="s">
        <v>0</v>
      </c>
      <c r="Z9" s="159" t="s">
        <v>0</v>
      </c>
      <c r="AA9" s="159" t="s">
        <v>0</v>
      </c>
      <c r="AB9" s="159" t="s">
        <v>0</v>
      </c>
      <c r="AC9" s="159" t="s">
        <v>0</v>
      </c>
      <c r="AD9" s="159" t="s">
        <v>0</v>
      </c>
      <c r="AE9" s="159" t="s">
        <v>0</v>
      </c>
      <c r="AF9" s="159">
        <v>8.5819999999999994E-4</v>
      </c>
      <c r="AG9" s="159">
        <v>4.6800000000000001E-3</v>
      </c>
      <c r="AH9" s="159" t="s">
        <v>0</v>
      </c>
      <c r="AI9" s="159" t="s">
        <v>0</v>
      </c>
      <c r="AJ9" s="159" t="s">
        <v>0</v>
      </c>
      <c r="AK9" s="159">
        <v>6.6299999999999999E-5</v>
      </c>
      <c r="AL9" s="159" t="s">
        <v>0</v>
      </c>
      <c r="AM9" s="159" t="s">
        <v>0</v>
      </c>
      <c r="AN9" s="159" t="s">
        <v>0</v>
      </c>
      <c r="AO9" s="159" t="s">
        <v>0</v>
      </c>
      <c r="AP9" s="159" t="s">
        <v>0</v>
      </c>
      <c r="AQ9" s="159">
        <v>4.3779999999999999E-3</v>
      </c>
      <c r="AR9" s="159">
        <v>2.9938E-3</v>
      </c>
      <c r="AS9" s="159" t="s">
        <v>0</v>
      </c>
      <c r="AT9" s="159" t="s">
        <v>0</v>
      </c>
      <c r="AU9" s="159" t="s">
        <v>0</v>
      </c>
      <c r="AV9" s="159" t="s">
        <v>0</v>
      </c>
      <c r="AW9" s="159">
        <v>1.1880000000000001E-4</v>
      </c>
      <c r="AX9" s="159" t="s">
        <v>0</v>
      </c>
      <c r="AY9" s="159" t="s">
        <v>0</v>
      </c>
      <c r="AZ9" s="159" t="s">
        <v>0</v>
      </c>
      <c r="BA9" s="159">
        <v>1.8625E-3</v>
      </c>
      <c r="BB9" s="159" t="s">
        <v>0</v>
      </c>
      <c r="BC9" s="159" t="s">
        <v>0</v>
      </c>
      <c r="BD9" s="159" t="s">
        <v>0</v>
      </c>
      <c r="BE9" s="159" t="s">
        <v>0</v>
      </c>
      <c r="BF9" s="159">
        <v>2.0729999999999997E-4</v>
      </c>
      <c r="BG9" s="159" t="s">
        <v>0</v>
      </c>
      <c r="BH9" s="159" t="s">
        <v>0</v>
      </c>
      <c r="BI9" s="159" t="s">
        <v>0</v>
      </c>
      <c r="BJ9" s="159" t="s">
        <v>0</v>
      </c>
      <c r="BK9" s="159" t="s">
        <v>0</v>
      </c>
      <c r="BL9" s="159" t="s">
        <v>0</v>
      </c>
      <c r="BM9" s="159" t="s">
        <v>0</v>
      </c>
      <c r="BN9" s="159" t="s">
        <v>0</v>
      </c>
      <c r="BO9" s="159" t="s">
        <v>0</v>
      </c>
      <c r="BP9" s="159" t="s">
        <v>0</v>
      </c>
      <c r="BQ9" s="159" t="s">
        <v>0</v>
      </c>
      <c r="BR9" s="159" t="s">
        <v>0</v>
      </c>
      <c r="BS9" s="159" t="s">
        <v>0</v>
      </c>
      <c r="BT9" s="159">
        <v>2.2399999999999999E-5</v>
      </c>
      <c r="BU9" s="159" t="s">
        <v>0</v>
      </c>
      <c r="BV9" s="159">
        <v>2.5710000000000002E-4</v>
      </c>
      <c r="BW9" s="159" t="s">
        <v>0</v>
      </c>
      <c r="BX9" s="159">
        <v>2.5710000000000002E-4</v>
      </c>
      <c r="BY9" s="159" t="s">
        <v>0</v>
      </c>
      <c r="BZ9" s="159">
        <v>9.9900000000000002E-5</v>
      </c>
      <c r="CA9" s="159" t="s">
        <v>0</v>
      </c>
      <c r="CB9" s="159" t="s">
        <v>0</v>
      </c>
      <c r="CC9" s="159" t="s">
        <v>0</v>
      </c>
      <c r="CD9" s="159">
        <v>6.4299999999999991E-5</v>
      </c>
      <c r="CE9" s="159" t="s">
        <v>0</v>
      </c>
      <c r="CF9" s="159" t="s">
        <v>0</v>
      </c>
      <c r="CG9" s="159">
        <v>1.1271E-3</v>
      </c>
      <c r="CH9" s="159" t="s">
        <v>0</v>
      </c>
      <c r="CI9" s="159" t="s">
        <v>0</v>
      </c>
      <c r="CJ9" s="159" t="s">
        <v>0</v>
      </c>
      <c r="CK9" s="159" t="s">
        <v>0</v>
      </c>
      <c r="CL9" s="159">
        <v>1.5695000000000001E-2</v>
      </c>
      <c r="CM9" s="159">
        <v>3.5583999999999998E-3</v>
      </c>
      <c r="CN9" s="159">
        <v>3.3519999999999999E-3</v>
      </c>
      <c r="CO9" s="159">
        <v>2.0639999999999998E-4</v>
      </c>
      <c r="CP9" s="159" t="s">
        <v>0</v>
      </c>
      <c r="CQ9" s="159"/>
      <c r="CR9" s="159" t="s">
        <v>0</v>
      </c>
    </row>
    <row r="10" spans="1:96" x14ac:dyDescent="0.2">
      <c r="A10" s="158">
        <v>1919</v>
      </c>
      <c r="B10" s="159">
        <v>0.21540199999999998</v>
      </c>
      <c r="C10" s="160">
        <v>0.1144347</v>
      </c>
      <c r="D10" s="159">
        <v>5.5116999999999999E-2</v>
      </c>
      <c r="E10" s="159" t="s">
        <v>0</v>
      </c>
      <c r="F10" s="159" t="s">
        <v>0</v>
      </c>
      <c r="G10" s="159" t="s">
        <v>0</v>
      </c>
      <c r="H10" s="159" t="s">
        <v>0</v>
      </c>
      <c r="I10" s="159" t="s">
        <v>0</v>
      </c>
      <c r="J10" s="159" t="s">
        <v>0</v>
      </c>
      <c r="K10" s="159" t="s">
        <v>0</v>
      </c>
      <c r="L10" s="159" t="s">
        <v>0</v>
      </c>
      <c r="M10" s="159" t="s">
        <v>0</v>
      </c>
      <c r="N10" s="159">
        <v>3.0000000000000001E-3</v>
      </c>
      <c r="O10" s="159" t="s">
        <v>0</v>
      </c>
      <c r="P10" s="159" t="s">
        <v>0</v>
      </c>
      <c r="Q10" s="159" t="s">
        <v>0</v>
      </c>
      <c r="R10" s="159">
        <v>8.1650000000000006E-4</v>
      </c>
      <c r="S10" s="159" t="s">
        <v>0</v>
      </c>
      <c r="T10" s="159" t="s">
        <v>0</v>
      </c>
      <c r="U10" s="159" t="s">
        <v>0</v>
      </c>
      <c r="V10" s="159">
        <v>1.9017799999999998E-2</v>
      </c>
      <c r="W10" s="159">
        <v>1.6293599999999998E-2</v>
      </c>
      <c r="X10" s="159">
        <v>2.7242E-3</v>
      </c>
      <c r="Y10" s="159" t="s">
        <v>0</v>
      </c>
      <c r="Z10" s="159" t="s">
        <v>0</v>
      </c>
      <c r="AA10" s="159" t="s">
        <v>0</v>
      </c>
      <c r="AB10" s="159" t="s">
        <v>0</v>
      </c>
      <c r="AC10" s="159" t="s">
        <v>0</v>
      </c>
      <c r="AD10" s="159" t="s">
        <v>0</v>
      </c>
      <c r="AE10" s="159" t="s">
        <v>0</v>
      </c>
      <c r="AF10" s="159">
        <v>2.2903999999999997E-3</v>
      </c>
      <c r="AG10" s="159">
        <v>3.3732999999999999E-2</v>
      </c>
      <c r="AH10" s="159" t="s">
        <v>0</v>
      </c>
      <c r="AI10" s="159" t="s">
        <v>0</v>
      </c>
      <c r="AJ10" s="159" t="s">
        <v>0</v>
      </c>
      <c r="AK10" s="159">
        <v>3.656E-4</v>
      </c>
      <c r="AL10" s="159" t="s">
        <v>0</v>
      </c>
      <c r="AM10" s="159" t="s">
        <v>0</v>
      </c>
      <c r="AN10" s="159" t="s">
        <v>0</v>
      </c>
      <c r="AO10" s="159" t="s">
        <v>0</v>
      </c>
      <c r="AP10" s="159" t="s">
        <v>0</v>
      </c>
      <c r="AQ10" s="159">
        <v>4.2366000000000001E-2</v>
      </c>
      <c r="AR10" s="159">
        <v>1.7211000000000001E-2</v>
      </c>
      <c r="AS10" s="159" t="s">
        <v>0</v>
      </c>
      <c r="AT10" s="159" t="s">
        <v>0</v>
      </c>
      <c r="AU10" s="159" t="s">
        <v>0</v>
      </c>
      <c r="AV10" s="159" t="s">
        <v>0</v>
      </c>
      <c r="AW10" s="159">
        <v>1.5654000000000002E-3</v>
      </c>
      <c r="AX10" s="159" t="s">
        <v>0</v>
      </c>
      <c r="AY10" s="159" t="s">
        <v>0</v>
      </c>
      <c r="AZ10" s="159" t="s">
        <v>0</v>
      </c>
      <c r="BA10" s="159">
        <v>9.9273999999999994E-3</v>
      </c>
      <c r="BB10" s="159" t="s">
        <v>0</v>
      </c>
      <c r="BC10" s="159" t="s">
        <v>0</v>
      </c>
      <c r="BD10" s="159" t="s">
        <v>0</v>
      </c>
      <c r="BE10" s="159" t="s">
        <v>0</v>
      </c>
      <c r="BF10" s="159">
        <v>1.7674000000000001E-3</v>
      </c>
      <c r="BG10" s="159" t="s">
        <v>0</v>
      </c>
      <c r="BH10" s="159" t="s">
        <v>0</v>
      </c>
      <c r="BI10" s="159" t="s">
        <v>0</v>
      </c>
      <c r="BJ10" s="159" t="s">
        <v>0</v>
      </c>
      <c r="BK10" s="159" t="s">
        <v>0</v>
      </c>
      <c r="BL10" s="159" t="s">
        <v>0</v>
      </c>
      <c r="BM10" s="159" t="s">
        <v>0</v>
      </c>
      <c r="BN10" s="159" t="s">
        <v>0</v>
      </c>
      <c r="BO10" s="159" t="s">
        <v>0</v>
      </c>
      <c r="BP10" s="159" t="s">
        <v>0</v>
      </c>
      <c r="BQ10" s="159" t="s">
        <v>0</v>
      </c>
      <c r="BR10" s="159" t="s">
        <v>0</v>
      </c>
      <c r="BS10" s="159" t="s">
        <v>0</v>
      </c>
      <c r="BT10" s="159">
        <v>1.761E-4</v>
      </c>
      <c r="BU10" s="159" t="s">
        <v>0</v>
      </c>
      <c r="BV10" s="159">
        <v>8.9571999999999985E-3</v>
      </c>
      <c r="BW10" s="159" t="s">
        <v>0</v>
      </c>
      <c r="BX10" s="159">
        <v>8.9571999999999985E-3</v>
      </c>
      <c r="BY10" s="159" t="s">
        <v>0</v>
      </c>
      <c r="BZ10" s="159">
        <v>4.7612999999999996E-3</v>
      </c>
      <c r="CA10" s="159" t="s">
        <v>0</v>
      </c>
      <c r="CB10" s="159" t="s">
        <v>0</v>
      </c>
      <c r="CC10" s="159" t="s">
        <v>0</v>
      </c>
      <c r="CD10" s="159">
        <v>4.3409999999999998E-4</v>
      </c>
      <c r="CE10" s="159" t="s">
        <v>0</v>
      </c>
      <c r="CF10" s="159" t="s">
        <v>0</v>
      </c>
      <c r="CG10" s="159">
        <v>1.6197799999999998E-2</v>
      </c>
      <c r="CH10" s="159" t="s">
        <v>0</v>
      </c>
      <c r="CI10" s="159" t="s">
        <v>0</v>
      </c>
      <c r="CJ10" s="159" t="s">
        <v>0</v>
      </c>
      <c r="CK10" s="159" t="s">
        <v>0</v>
      </c>
      <c r="CL10" s="159">
        <v>4.0842000000000003E-2</v>
      </c>
      <c r="CM10" s="159">
        <v>7.4898999999999999E-3</v>
      </c>
      <c r="CN10" s="159">
        <v>6.9436999999999997E-3</v>
      </c>
      <c r="CO10" s="159">
        <v>5.4620000000000005E-4</v>
      </c>
      <c r="CP10" s="159" t="s">
        <v>0</v>
      </c>
      <c r="CQ10" s="159"/>
      <c r="CR10" s="159" t="s">
        <v>0</v>
      </c>
    </row>
    <row r="11" spans="1:96" x14ac:dyDescent="0.2">
      <c r="A11" s="158">
        <v>1920</v>
      </c>
      <c r="B11" s="159">
        <v>1.2151592</v>
      </c>
      <c r="C11" s="160">
        <v>0.71917560000000003</v>
      </c>
      <c r="D11" s="159">
        <v>0.36821199999999998</v>
      </c>
      <c r="E11" s="159" t="s">
        <v>0</v>
      </c>
      <c r="F11" s="159" t="s">
        <v>0</v>
      </c>
      <c r="G11" s="159" t="s">
        <v>0</v>
      </c>
      <c r="H11" s="159" t="s">
        <v>0</v>
      </c>
      <c r="I11" s="159" t="s">
        <v>0</v>
      </c>
      <c r="J11" s="159" t="s">
        <v>0</v>
      </c>
      <c r="K11" s="159" t="s">
        <v>0</v>
      </c>
      <c r="L11" s="159" t="s">
        <v>0</v>
      </c>
      <c r="M11" s="159" t="s">
        <v>0</v>
      </c>
      <c r="N11" s="159">
        <v>6.30111E-2</v>
      </c>
      <c r="O11" s="159" t="s">
        <v>0</v>
      </c>
      <c r="P11" s="159" t="s">
        <v>0</v>
      </c>
      <c r="Q11" s="159" t="s">
        <v>0</v>
      </c>
      <c r="R11" s="159">
        <v>3.4622000000000003E-3</v>
      </c>
      <c r="S11" s="159" t="s">
        <v>0</v>
      </c>
      <c r="T11" s="159" t="s">
        <v>0</v>
      </c>
      <c r="U11" s="159" t="s">
        <v>0</v>
      </c>
      <c r="V11" s="159">
        <v>9.0542800000000007E-2</v>
      </c>
      <c r="W11" s="159">
        <v>7.0208700000000013E-2</v>
      </c>
      <c r="X11" s="159">
        <v>2.0334099999999997E-2</v>
      </c>
      <c r="Y11" s="159" t="s">
        <v>0</v>
      </c>
      <c r="Z11" s="159" t="s">
        <v>0</v>
      </c>
      <c r="AA11" s="159" t="s">
        <v>0</v>
      </c>
      <c r="AB11" s="159" t="s">
        <v>0</v>
      </c>
      <c r="AC11" s="159" t="s">
        <v>0</v>
      </c>
      <c r="AD11" s="159" t="s">
        <v>0</v>
      </c>
      <c r="AE11" s="159" t="s">
        <v>0</v>
      </c>
      <c r="AF11" s="159">
        <v>1.6094500000000001E-2</v>
      </c>
      <c r="AG11" s="159">
        <v>0.18131519999999995</v>
      </c>
      <c r="AH11" s="159" t="s">
        <v>0</v>
      </c>
      <c r="AI11" s="159" t="s">
        <v>0</v>
      </c>
      <c r="AJ11" s="159" t="s">
        <v>0</v>
      </c>
      <c r="AK11" s="159">
        <v>6.1607999999999993E-3</v>
      </c>
      <c r="AL11" s="159" t="s">
        <v>0</v>
      </c>
      <c r="AM11" s="159" t="s">
        <v>0</v>
      </c>
      <c r="AN11" s="159" t="s">
        <v>0</v>
      </c>
      <c r="AO11" s="159" t="s">
        <v>0</v>
      </c>
      <c r="AP11" s="159" t="s">
        <v>0</v>
      </c>
      <c r="AQ11" s="159">
        <v>0.26971600000000001</v>
      </c>
      <c r="AR11" s="159">
        <v>0.11436600000000001</v>
      </c>
      <c r="AS11" s="159" t="s">
        <v>0</v>
      </c>
      <c r="AT11" s="159" t="s">
        <v>0</v>
      </c>
      <c r="AU11" s="159" t="s">
        <v>0</v>
      </c>
      <c r="AV11" s="159" t="s">
        <v>0</v>
      </c>
      <c r="AW11" s="159">
        <v>9.8127000000000006E-3</v>
      </c>
      <c r="AX11" s="159" t="s">
        <v>0</v>
      </c>
      <c r="AY11" s="159" t="s">
        <v>0</v>
      </c>
      <c r="AZ11" s="159" t="s">
        <v>0</v>
      </c>
      <c r="BA11" s="159">
        <v>5.4088200000000003E-2</v>
      </c>
      <c r="BB11" s="159" t="s">
        <v>0</v>
      </c>
      <c r="BC11" s="159" t="s">
        <v>0</v>
      </c>
      <c r="BD11" s="159" t="s">
        <v>0</v>
      </c>
      <c r="BE11" s="159" t="s">
        <v>0</v>
      </c>
      <c r="BF11" s="159">
        <v>1.1295900000000001E-2</v>
      </c>
      <c r="BG11" s="159" t="s">
        <v>0</v>
      </c>
      <c r="BH11" s="159" t="s">
        <v>0</v>
      </c>
      <c r="BI11" s="159" t="s">
        <v>0</v>
      </c>
      <c r="BJ11" s="159" t="s">
        <v>0</v>
      </c>
      <c r="BK11" s="159" t="s">
        <v>0</v>
      </c>
      <c r="BL11" s="159" t="s">
        <v>0</v>
      </c>
      <c r="BM11" s="159" t="s">
        <v>0</v>
      </c>
      <c r="BN11" s="159" t="s">
        <v>0</v>
      </c>
      <c r="BO11" s="159" t="s">
        <v>0</v>
      </c>
      <c r="BP11" s="159" t="s">
        <v>0</v>
      </c>
      <c r="BQ11" s="159" t="s">
        <v>0</v>
      </c>
      <c r="BR11" s="159" t="s">
        <v>0</v>
      </c>
      <c r="BS11" s="159" t="s">
        <v>0</v>
      </c>
      <c r="BT11" s="159">
        <v>5.9119999999999995E-4</v>
      </c>
      <c r="BU11" s="159" t="s">
        <v>0</v>
      </c>
      <c r="BV11" s="159">
        <v>7.6915700000000004E-2</v>
      </c>
      <c r="BW11" s="159" t="s">
        <v>0</v>
      </c>
      <c r="BX11" s="159">
        <v>7.6915700000000004E-2</v>
      </c>
      <c r="BY11" s="159" t="s">
        <v>0</v>
      </c>
      <c r="BZ11" s="159">
        <v>6.5070199999999995E-2</v>
      </c>
      <c r="CA11" s="159" t="s">
        <v>0</v>
      </c>
      <c r="CB11" s="159" t="s">
        <v>0</v>
      </c>
      <c r="CC11" s="159" t="s">
        <v>0</v>
      </c>
      <c r="CD11" s="159">
        <v>2.3425999999999998E-3</v>
      </c>
      <c r="CE11" s="159" t="s">
        <v>0</v>
      </c>
      <c r="CF11" s="159" t="s">
        <v>0</v>
      </c>
      <c r="CG11" s="159">
        <v>7.8434299999999998E-2</v>
      </c>
      <c r="CH11" s="159" t="s">
        <v>0</v>
      </c>
      <c r="CI11" s="159" t="s">
        <v>0</v>
      </c>
      <c r="CJ11" s="159" t="s">
        <v>0</v>
      </c>
      <c r="CK11" s="159" t="s">
        <v>0</v>
      </c>
      <c r="CL11" s="159">
        <v>0.13584759999999999</v>
      </c>
      <c r="CM11" s="159">
        <v>4.3841699999999997E-2</v>
      </c>
      <c r="CN11" s="159">
        <v>4.0560699999999998E-2</v>
      </c>
      <c r="CO11" s="159">
        <v>3.2810000000000001E-3</v>
      </c>
      <c r="CP11" s="159" t="s">
        <v>0</v>
      </c>
      <c r="CQ11" s="159"/>
      <c r="CR11" s="159" t="s">
        <v>0</v>
      </c>
    </row>
    <row r="12" spans="1:96" x14ac:dyDescent="0.2">
      <c r="A12" s="158">
        <v>1921</v>
      </c>
      <c r="B12" s="159">
        <v>27.651657700000001</v>
      </c>
      <c r="C12" s="160">
        <v>20.658730500000001</v>
      </c>
      <c r="D12" s="159">
        <v>6.2743035999999996</v>
      </c>
      <c r="E12" s="159">
        <v>3.1941557</v>
      </c>
      <c r="F12" s="159">
        <v>0.20125200000000001</v>
      </c>
      <c r="G12" s="159">
        <v>2.1664267000000001</v>
      </c>
      <c r="H12" s="159" t="s">
        <v>0</v>
      </c>
      <c r="I12" s="159" t="s">
        <v>0</v>
      </c>
      <c r="J12" s="159" t="s">
        <v>0</v>
      </c>
      <c r="K12" s="159" t="s">
        <v>0</v>
      </c>
      <c r="L12" s="159" t="s">
        <v>0</v>
      </c>
      <c r="M12" s="159" t="s">
        <v>0</v>
      </c>
      <c r="N12" s="159">
        <v>0.98993840000000011</v>
      </c>
      <c r="O12" s="159" t="s">
        <v>0</v>
      </c>
      <c r="P12" s="159" t="s">
        <v>0</v>
      </c>
      <c r="Q12" s="159" t="s">
        <v>0</v>
      </c>
      <c r="R12" s="159" t="s">
        <v>0</v>
      </c>
      <c r="S12" s="159" t="s">
        <v>0</v>
      </c>
      <c r="T12" s="159" t="s">
        <v>0</v>
      </c>
      <c r="U12" s="159" t="s">
        <v>0</v>
      </c>
      <c r="V12" s="159">
        <v>3.6005860999999997</v>
      </c>
      <c r="W12" s="159">
        <v>2.6242254000000003</v>
      </c>
      <c r="X12" s="159">
        <v>0.27732370000000001</v>
      </c>
      <c r="Y12" s="159" t="s">
        <v>0</v>
      </c>
      <c r="Z12" s="159" t="s">
        <v>0</v>
      </c>
      <c r="AA12" s="159" t="s">
        <v>0</v>
      </c>
      <c r="AB12" s="159" t="s">
        <v>0</v>
      </c>
      <c r="AC12" s="159" t="s">
        <v>0</v>
      </c>
      <c r="AD12" s="159" t="s">
        <v>0</v>
      </c>
      <c r="AE12" s="159">
        <v>0.69903700000000002</v>
      </c>
      <c r="AF12" s="159">
        <v>0.74794090000000002</v>
      </c>
      <c r="AG12" s="159">
        <v>4.8946192000000002</v>
      </c>
      <c r="AH12" s="159" t="s">
        <v>0</v>
      </c>
      <c r="AI12" s="159" t="s">
        <v>0</v>
      </c>
      <c r="AJ12" s="159">
        <v>0.1275</v>
      </c>
      <c r="AK12" s="159">
        <v>0.35766959999999998</v>
      </c>
      <c r="AL12" s="159" t="s">
        <v>0</v>
      </c>
      <c r="AM12" s="159">
        <v>0.68460779999999999</v>
      </c>
      <c r="AN12" s="159" t="s">
        <v>0</v>
      </c>
      <c r="AO12" s="159" t="s">
        <v>0</v>
      </c>
      <c r="AP12" s="159" t="s">
        <v>0</v>
      </c>
      <c r="AQ12" s="159">
        <v>2.6347597000000005</v>
      </c>
      <c r="AR12" s="159">
        <v>1.4305036000000002</v>
      </c>
      <c r="AS12" s="159" t="s">
        <v>0</v>
      </c>
      <c r="AT12" s="159" t="s">
        <v>0</v>
      </c>
      <c r="AU12" s="159" t="s">
        <v>0</v>
      </c>
      <c r="AV12" s="159" t="s">
        <v>0</v>
      </c>
      <c r="AW12" s="159" t="s">
        <v>0</v>
      </c>
      <c r="AX12" s="159" t="s">
        <v>0</v>
      </c>
      <c r="AY12" s="159" t="s">
        <v>0</v>
      </c>
      <c r="AZ12" s="159" t="s">
        <v>0</v>
      </c>
      <c r="BA12" s="159" t="s">
        <v>0</v>
      </c>
      <c r="BB12" s="159" t="s">
        <v>0</v>
      </c>
      <c r="BC12" s="159" t="s">
        <v>0</v>
      </c>
      <c r="BD12" s="159" t="s">
        <v>0</v>
      </c>
      <c r="BE12" s="159" t="s">
        <v>0</v>
      </c>
      <c r="BF12" s="159" t="s">
        <v>0</v>
      </c>
      <c r="BG12" s="159" t="s">
        <v>0</v>
      </c>
      <c r="BH12" s="159" t="s">
        <v>0</v>
      </c>
      <c r="BI12" s="159" t="s">
        <v>0</v>
      </c>
      <c r="BJ12" s="159" t="s">
        <v>0</v>
      </c>
      <c r="BK12" s="159" t="s">
        <v>0</v>
      </c>
      <c r="BL12" s="159" t="s">
        <v>0</v>
      </c>
      <c r="BM12" s="159" t="s">
        <v>0</v>
      </c>
      <c r="BN12" s="159" t="s">
        <v>0</v>
      </c>
      <c r="BO12" s="159" t="s">
        <v>0</v>
      </c>
      <c r="BP12" s="159" t="s">
        <v>0</v>
      </c>
      <c r="BQ12" s="159" t="s">
        <v>0</v>
      </c>
      <c r="BR12" s="159" t="s">
        <v>0</v>
      </c>
      <c r="BS12" s="159" t="s">
        <v>0</v>
      </c>
      <c r="BT12" s="159" t="s">
        <v>0</v>
      </c>
      <c r="BU12" s="159" t="s">
        <v>0</v>
      </c>
      <c r="BV12" s="159">
        <v>0.34315260000000003</v>
      </c>
      <c r="BW12" s="159" t="s">
        <v>0</v>
      </c>
      <c r="BX12" s="159">
        <v>0.34315260000000003</v>
      </c>
      <c r="BY12" s="159" t="s">
        <v>0</v>
      </c>
      <c r="BZ12" s="159">
        <v>0.16552540000000002</v>
      </c>
      <c r="CA12" s="159" t="s">
        <v>0</v>
      </c>
      <c r="CB12" s="159" t="s">
        <v>0</v>
      </c>
      <c r="CC12" s="159" t="s">
        <v>0</v>
      </c>
      <c r="CD12" s="159">
        <v>1.9671499999999998E-2</v>
      </c>
      <c r="CE12" s="159" t="s">
        <v>0</v>
      </c>
      <c r="CF12" s="159" t="s">
        <v>0</v>
      </c>
      <c r="CG12" s="159">
        <v>0.86110349999999991</v>
      </c>
      <c r="CH12" s="159" t="s">
        <v>0</v>
      </c>
      <c r="CI12" s="159" t="s">
        <v>0</v>
      </c>
      <c r="CJ12" s="159" t="s">
        <v>0</v>
      </c>
      <c r="CK12" s="159" t="s">
        <v>0</v>
      </c>
      <c r="CL12" s="159">
        <v>1.730059</v>
      </c>
      <c r="CM12" s="159">
        <v>1.5003223000000001</v>
      </c>
      <c r="CN12" s="159">
        <v>1.4149067000000002</v>
      </c>
      <c r="CO12" s="159">
        <v>8.5415600000000008E-2</v>
      </c>
      <c r="CP12" s="159" t="s">
        <v>0</v>
      </c>
      <c r="CQ12" s="159">
        <v>0</v>
      </c>
      <c r="CR12" s="159" t="s">
        <v>0</v>
      </c>
    </row>
    <row r="13" spans="1:96" x14ac:dyDescent="0.2">
      <c r="A13" s="158">
        <v>1922</v>
      </c>
      <c r="B13" s="161">
        <v>140.34</v>
      </c>
      <c r="C13" s="162">
        <v>66.710000000000008</v>
      </c>
      <c r="D13" s="161">
        <v>13.68</v>
      </c>
      <c r="E13" s="137">
        <v>7.41</v>
      </c>
      <c r="F13" s="161">
        <v>1.73</v>
      </c>
      <c r="G13" s="161">
        <v>0.51999999999999991</v>
      </c>
      <c r="H13" s="161" t="s">
        <v>0</v>
      </c>
      <c r="I13" s="161" t="s">
        <v>0</v>
      </c>
      <c r="J13" s="161" t="s">
        <v>0</v>
      </c>
      <c r="K13" s="161" t="s">
        <v>0</v>
      </c>
      <c r="L13" s="161" t="s">
        <v>0</v>
      </c>
      <c r="M13" s="161" t="s">
        <v>0</v>
      </c>
      <c r="N13" s="161">
        <v>6.21</v>
      </c>
      <c r="O13" s="161" t="s">
        <v>0</v>
      </c>
      <c r="P13" s="161" t="s">
        <v>0</v>
      </c>
      <c r="Q13" s="161" t="s">
        <v>0</v>
      </c>
      <c r="R13" s="161" t="s">
        <v>0</v>
      </c>
      <c r="S13" s="161" t="s">
        <v>0</v>
      </c>
      <c r="T13" s="161" t="s">
        <v>0</v>
      </c>
      <c r="U13" s="161" t="s">
        <v>0</v>
      </c>
      <c r="V13" s="161">
        <v>24.26</v>
      </c>
      <c r="W13" s="161">
        <v>16.889999999999997</v>
      </c>
      <c r="X13" s="161">
        <v>6.66</v>
      </c>
      <c r="Y13" s="161" t="s">
        <v>0</v>
      </c>
      <c r="Z13" s="161" t="s">
        <v>0</v>
      </c>
      <c r="AA13" s="161" t="s">
        <v>0</v>
      </c>
      <c r="AB13" s="161" t="s">
        <v>0</v>
      </c>
      <c r="AC13" s="161" t="s">
        <v>0</v>
      </c>
      <c r="AD13" s="161" t="s">
        <v>0</v>
      </c>
      <c r="AE13" s="161">
        <v>0.71</v>
      </c>
      <c r="AF13" s="161">
        <v>0.35</v>
      </c>
      <c r="AG13" s="161">
        <v>7.6</v>
      </c>
      <c r="AH13" s="161" t="s">
        <v>0</v>
      </c>
      <c r="AI13" s="161" t="s">
        <v>0</v>
      </c>
      <c r="AJ13" s="161">
        <v>0.8899999999999999</v>
      </c>
      <c r="AK13" s="161">
        <v>1.88</v>
      </c>
      <c r="AL13" s="161" t="s">
        <v>0</v>
      </c>
      <c r="AM13" s="161">
        <v>7.4799999999999995</v>
      </c>
      <c r="AN13" s="161" t="s">
        <v>0</v>
      </c>
      <c r="AO13" s="161" t="s">
        <v>0</v>
      </c>
      <c r="AP13" s="161" t="s">
        <v>0</v>
      </c>
      <c r="AQ13" s="161">
        <v>18.13</v>
      </c>
      <c r="AR13" s="161">
        <v>11.16</v>
      </c>
      <c r="AS13" s="161" t="s">
        <v>0</v>
      </c>
      <c r="AT13" s="161" t="s">
        <v>0</v>
      </c>
      <c r="AU13" s="161" t="s">
        <v>0</v>
      </c>
      <c r="AV13" s="161" t="s">
        <v>0</v>
      </c>
      <c r="AW13" s="161" t="s">
        <v>0</v>
      </c>
      <c r="AX13" s="161" t="s">
        <v>0</v>
      </c>
      <c r="AY13" s="161" t="s">
        <v>0</v>
      </c>
      <c r="AZ13" s="161" t="s">
        <v>0</v>
      </c>
      <c r="BA13" s="161" t="s">
        <v>0</v>
      </c>
      <c r="BB13" s="161" t="s">
        <v>0</v>
      </c>
      <c r="BC13" s="161" t="s">
        <v>0</v>
      </c>
      <c r="BD13" s="161" t="s">
        <v>0</v>
      </c>
      <c r="BE13" s="161" t="s">
        <v>0</v>
      </c>
      <c r="BF13" s="161" t="s">
        <v>0</v>
      </c>
      <c r="BG13" s="161" t="s">
        <v>0</v>
      </c>
      <c r="BH13" s="161" t="s">
        <v>0</v>
      </c>
      <c r="BI13" s="161" t="s">
        <v>0</v>
      </c>
      <c r="BJ13" s="161" t="s">
        <v>0</v>
      </c>
      <c r="BK13" s="161" t="s">
        <v>0</v>
      </c>
      <c r="BL13" s="161" t="s">
        <v>0</v>
      </c>
      <c r="BM13" s="161" t="s">
        <v>0</v>
      </c>
      <c r="BN13" s="161" t="s">
        <v>0</v>
      </c>
      <c r="BO13" s="161" t="s">
        <v>0</v>
      </c>
      <c r="BP13" s="161" t="s">
        <v>0</v>
      </c>
      <c r="BQ13" s="161" t="s">
        <v>0</v>
      </c>
      <c r="BR13" s="161" t="s">
        <v>0</v>
      </c>
      <c r="BS13" s="161" t="s">
        <v>0</v>
      </c>
      <c r="BT13" s="161" t="s">
        <v>0</v>
      </c>
      <c r="BU13" s="161" t="s">
        <v>0</v>
      </c>
      <c r="BV13" s="161">
        <v>5.61</v>
      </c>
      <c r="BW13" s="161" t="s">
        <v>0</v>
      </c>
      <c r="BX13" s="161">
        <v>5.61</v>
      </c>
      <c r="BY13" s="161" t="s">
        <v>0</v>
      </c>
      <c r="BZ13" s="161">
        <v>0</v>
      </c>
      <c r="CA13" s="161" t="s">
        <v>0</v>
      </c>
      <c r="CB13" s="161" t="s">
        <v>0</v>
      </c>
      <c r="CC13" s="161" t="s">
        <v>0</v>
      </c>
      <c r="CD13" s="161">
        <v>0</v>
      </c>
      <c r="CE13" s="161" t="s">
        <v>0</v>
      </c>
      <c r="CF13" s="161" t="s">
        <v>0</v>
      </c>
      <c r="CG13" s="161">
        <v>1.36</v>
      </c>
      <c r="CH13" s="161" t="s">
        <v>0</v>
      </c>
      <c r="CI13" s="161" t="s">
        <v>0</v>
      </c>
      <c r="CJ13" s="161" t="s">
        <v>0</v>
      </c>
      <c r="CK13" s="161" t="s">
        <v>0</v>
      </c>
      <c r="CL13" s="161">
        <v>22.81</v>
      </c>
      <c r="CM13" s="161">
        <v>18.2</v>
      </c>
      <c r="CN13" s="137">
        <v>1.6999999999999993</v>
      </c>
      <c r="CO13" s="161">
        <v>16.5</v>
      </c>
      <c r="CP13" s="161" t="s">
        <v>0</v>
      </c>
      <c r="CQ13" s="161">
        <v>1.66</v>
      </c>
      <c r="CR13" s="161" t="s">
        <v>0</v>
      </c>
    </row>
    <row r="14" spans="1:96" x14ac:dyDescent="0.2">
      <c r="A14" s="158">
        <v>1923</v>
      </c>
      <c r="B14" s="161">
        <v>202.22</v>
      </c>
      <c r="C14" s="162">
        <v>55.739999999999995</v>
      </c>
      <c r="D14" s="161">
        <v>16.11</v>
      </c>
      <c r="E14" s="137">
        <v>6.66</v>
      </c>
      <c r="F14" s="161">
        <v>5.07</v>
      </c>
      <c r="G14" s="161">
        <v>3.7</v>
      </c>
      <c r="H14" s="161" t="s">
        <v>0</v>
      </c>
      <c r="I14" s="161" t="s">
        <v>0</v>
      </c>
      <c r="J14" s="161" t="s">
        <v>0</v>
      </c>
      <c r="K14" s="161" t="s">
        <v>0</v>
      </c>
      <c r="L14" s="161" t="s">
        <v>0</v>
      </c>
      <c r="M14" s="161" t="s">
        <v>0</v>
      </c>
      <c r="N14" s="161">
        <v>8.98</v>
      </c>
      <c r="O14" s="161" t="s">
        <v>0</v>
      </c>
      <c r="P14" s="161" t="s">
        <v>0</v>
      </c>
      <c r="Q14" s="161" t="s">
        <v>0</v>
      </c>
      <c r="R14" s="161" t="s">
        <v>0</v>
      </c>
      <c r="S14" s="161" t="s">
        <v>0</v>
      </c>
      <c r="T14" s="161" t="s">
        <v>0</v>
      </c>
      <c r="U14" s="161" t="s">
        <v>0</v>
      </c>
      <c r="V14" s="161">
        <v>14.18</v>
      </c>
      <c r="W14" s="161">
        <v>10.79</v>
      </c>
      <c r="X14" s="161">
        <v>2.3199999999999998</v>
      </c>
      <c r="Y14" s="161" t="s">
        <v>0</v>
      </c>
      <c r="Z14" s="161" t="s">
        <v>0</v>
      </c>
      <c r="AA14" s="161" t="s">
        <v>0</v>
      </c>
      <c r="AB14" s="161" t="s">
        <v>0</v>
      </c>
      <c r="AC14" s="161" t="s">
        <v>0</v>
      </c>
      <c r="AD14" s="161" t="s">
        <v>0</v>
      </c>
      <c r="AE14" s="161">
        <v>1.07</v>
      </c>
      <c r="AF14" s="161">
        <v>0.75</v>
      </c>
      <c r="AG14" s="161">
        <v>2.16</v>
      </c>
      <c r="AH14" s="161" t="s">
        <v>0</v>
      </c>
      <c r="AI14" s="161" t="s">
        <v>0</v>
      </c>
      <c r="AJ14" s="161">
        <v>1.1100000000000001</v>
      </c>
      <c r="AK14" s="161">
        <v>1.05</v>
      </c>
      <c r="AL14" s="161" t="s">
        <v>0</v>
      </c>
      <c r="AM14" s="161">
        <v>5.19</v>
      </c>
      <c r="AN14" s="161" t="s">
        <v>0</v>
      </c>
      <c r="AO14" s="161" t="s">
        <v>0</v>
      </c>
      <c r="AP14" s="161" t="s">
        <v>0</v>
      </c>
      <c r="AQ14" s="161">
        <v>35.450000000000003</v>
      </c>
      <c r="AR14" s="161">
        <v>24.150000000000002</v>
      </c>
      <c r="AS14" s="161" t="s">
        <v>0</v>
      </c>
      <c r="AT14" s="161" t="s">
        <v>0</v>
      </c>
      <c r="AU14" s="161" t="s">
        <v>0</v>
      </c>
      <c r="AV14" s="161" t="s">
        <v>0</v>
      </c>
      <c r="AW14" s="161" t="s">
        <v>0</v>
      </c>
      <c r="AX14" s="161" t="s">
        <v>0</v>
      </c>
      <c r="AY14" s="161" t="s">
        <v>0</v>
      </c>
      <c r="AZ14" s="161" t="s">
        <v>0</v>
      </c>
      <c r="BA14" s="161" t="s">
        <v>0</v>
      </c>
      <c r="BB14" s="161" t="s">
        <v>0</v>
      </c>
      <c r="BC14" s="161" t="s">
        <v>0</v>
      </c>
      <c r="BD14" s="161" t="s">
        <v>0</v>
      </c>
      <c r="BE14" s="161" t="s">
        <v>0</v>
      </c>
      <c r="BF14" s="161" t="s">
        <v>0</v>
      </c>
      <c r="BG14" s="161" t="s">
        <v>0</v>
      </c>
      <c r="BH14" s="161" t="s">
        <v>0</v>
      </c>
      <c r="BI14" s="161" t="s">
        <v>0</v>
      </c>
      <c r="BJ14" s="161" t="s">
        <v>0</v>
      </c>
      <c r="BK14" s="161" t="s">
        <v>0</v>
      </c>
      <c r="BL14" s="161" t="s">
        <v>0</v>
      </c>
      <c r="BM14" s="161" t="s">
        <v>0</v>
      </c>
      <c r="BN14" s="161" t="s">
        <v>0</v>
      </c>
      <c r="BO14" s="161" t="s">
        <v>0</v>
      </c>
      <c r="BP14" s="161" t="s">
        <v>0</v>
      </c>
      <c r="BQ14" s="161" t="s">
        <v>0</v>
      </c>
      <c r="BR14" s="161" t="s">
        <v>0</v>
      </c>
      <c r="BS14" s="161" t="s">
        <v>0</v>
      </c>
      <c r="BT14" s="161" t="s">
        <v>0</v>
      </c>
      <c r="BU14" s="161" t="s">
        <v>0</v>
      </c>
      <c r="BV14" s="161">
        <v>9.9500000000000011</v>
      </c>
      <c r="BW14" s="161" t="s">
        <v>0</v>
      </c>
      <c r="BX14" s="161">
        <v>9.9500000000000011</v>
      </c>
      <c r="BY14" s="161" t="s">
        <v>0</v>
      </c>
      <c r="BZ14" s="161">
        <v>6.5900000000000007</v>
      </c>
      <c r="CA14" s="161" t="s">
        <v>0</v>
      </c>
      <c r="CB14" s="161" t="s">
        <v>0</v>
      </c>
      <c r="CC14" s="161" t="s">
        <v>0</v>
      </c>
      <c r="CD14" s="161">
        <v>1.1199999999999999</v>
      </c>
      <c r="CE14" s="161" t="s">
        <v>0</v>
      </c>
      <c r="CF14" s="161" t="s">
        <v>0</v>
      </c>
      <c r="CG14" s="161">
        <v>1.35</v>
      </c>
      <c r="CH14" s="161" t="s">
        <v>0</v>
      </c>
      <c r="CI14" s="161" t="s">
        <v>0</v>
      </c>
      <c r="CJ14" s="161" t="s">
        <v>0</v>
      </c>
      <c r="CK14" s="161" t="s">
        <v>0</v>
      </c>
      <c r="CL14" s="161">
        <v>40.239999999999995</v>
      </c>
      <c r="CM14" s="161">
        <v>28.32</v>
      </c>
      <c r="CN14" s="137">
        <v>4.4199999999999982</v>
      </c>
      <c r="CO14" s="161">
        <v>23.900000000000002</v>
      </c>
      <c r="CP14" s="161" t="s">
        <v>0</v>
      </c>
      <c r="CQ14" s="161">
        <v>7.51</v>
      </c>
      <c r="CR14" s="161" t="s">
        <v>0</v>
      </c>
    </row>
    <row r="15" spans="1:96" x14ac:dyDescent="0.2">
      <c r="A15" s="158">
        <v>1924</v>
      </c>
      <c r="B15" s="161">
        <v>306.51</v>
      </c>
      <c r="C15" s="162">
        <v>91.64</v>
      </c>
      <c r="D15" s="161">
        <v>18.8</v>
      </c>
      <c r="E15" s="161">
        <v>11.1</v>
      </c>
      <c r="F15" s="161">
        <v>5.1599999999999993</v>
      </c>
      <c r="G15" s="161">
        <v>0.13999999999999999</v>
      </c>
      <c r="H15" s="161" t="s">
        <v>0</v>
      </c>
      <c r="I15" s="161" t="s">
        <v>0</v>
      </c>
      <c r="J15" s="161" t="s">
        <v>0</v>
      </c>
      <c r="K15" s="161" t="s">
        <v>0</v>
      </c>
      <c r="L15" s="161" t="s">
        <v>0</v>
      </c>
      <c r="M15" s="161" t="s">
        <v>0</v>
      </c>
      <c r="N15" s="161">
        <v>23.3</v>
      </c>
      <c r="O15" s="161" t="s">
        <v>0</v>
      </c>
      <c r="P15" s="161" t="s">
        <v>0</v>
      </c>
      <c r="Q15" s="161" t="s">
        <v>0</v>
      </c>
      <c r="R15" s="161">
        <v>0.35</v>
      </c>
      <c r="S15" s="161">
        <v>1.25</v>
      </c>
      <c r="T15" s="161">
        <v>0</v>
      </c>
      <c r="U15" s="161" t="s">
        <v>0</v>
      </c>
      <c r="V15" s="161">
        <v>18.649999999999999</v>
      </c>
      <c r="W15" s="161">
        <v>11.860000000000001</v>
      </c>
      <c r="X15" s="161">
        <v>4.49</v>
      </c>
      <c r="Y15" s="161" t="s">
        <v>0</v>
      </c>
      <c r="Z15" s="161" t="s">
        <v>0</v>
      </c>
      <c r="AA15" s="161" t="s">
        <v>0</v>
      </c>
      <c r="AB15" s="161" t="s">
        <v>0</v>
      </c>
      <c r="AC15" s="161" t="s">
        <v>0</v>
      </c>
      <c r="AD15" s="161">
        <v>0</v>
      </c>
      <c r="AE15" s="161">
        <v>2.2999999999999998</v>
      </c>
      <c r="AF15" s="161">
        <v>0.93</v>
      </c>
      <c r="AG15" s="161">
        <v>2.44</v>
      </c>
      <c r="AH15" s="161" t="s">
        <v>0</v>
      </c>
      <c r="AI15" s="161" t="s">
        <v>0</v>
      </c>
      <c r="AJ15" s="161">
        <v>1.5</v>
      </c>
      <c r="AK15" s="161">
        <v>0.25999999999999995</v>
      </c>
      <c r="AL15" s="161" t="s">
        <v>0</v>
      </c>
      <c r="AM15" s="161">
        <v>16.2</v>
      </c>
      <c r="AN15" s="161" t="s">
        <v>0</v>
      </c>
      <c r="AO15" s="161" t="s">
        <v>0</v>
      </c>
      <c r="AP15" s="161">
        <v>0</v>
      </c>
      <c r="AQ15" s="161">
        <v>93.11999999999999</v>
      </c>
      <c r="AR15" s="161">
        <v>35.86</v>
      </c>
      <c r="AS15" s="161" t="s">
        <v>0</v>
      </c>
      <c r="AT15" s="161" t="s">
        <v>0</v>
      </c>
      <c r="AU15" s="161" t="s">
        <v>0</v>
      </c>
      <c r="AV15" s="161" t="s">
        <v>0</v>
      </c>
      <c r="AW15" s="161">
        <v>5.8999999999999995</v>
      </c>
      <c r="AX15" s="161" t="s">
        <v>0</v>
      </c>
      <c r="AY15" s="161" t="s">
        <v>0</v>
      </c>
      <c r="AZ15" s="161" t="s">
        <v>0</v>
      </c>
      <c r="BA15" s="161">
        <v>12.74</v>
      </c>
      <c r="BB15" s="161" t="s">
        <v>0</v>
      </c>
      <c r="BC15" s="161" t="s">
        <v>0</v>
      </c>
      <c r="BD15" s="161" t="s">
        <v>0</v>
      </c>
      <c r="BE15" s="161" t="s">
        <v>0</v>
      </c>
      <c r="BF15" s="161">
        <v>5.87</v>
      </c>
      <c r="BG15" s="161"/>
      <c r="BH15" s="161"/>
      <c r="BI15" s="161"/>
      <c r="BJ15" s="161"/>
      <c r="BK15" s="161" t="s">
        <v>0</v>
      </c>
      <c r="BL15" s="161" t="s">
        <v>0</v>
      </c>
      <c r="BM15" s="161" t="s">
        <v>0</v>
      </c>
      <c r="BN15" s="161" t="s">
        <v>0</v>
      </c>
      <c r="BO15" s="161" t="s">
        <v>0</v>
      </c>
      <c r="BP15" s="161" t="s">
        <v>0</v>
      </c>
      <c r="BQ15" s="161" t="s">
        <v>0</v>
      </c>
      <c r="BR15" s="161" t="s">
        <v>0</v>
      </c>
      <c r="BS15" s="161" t="s">
        <v>0</v>
      </c>
      <c r="BT15" s="161">
        <v>1.26</v>
      </c>
      <c r="BU15" s="161" t="s">
        <v>0</v>
      </c>
      <c r="BV15" s="161">
        <v>14.13</v>
      </c>
      <c r="BW15" s="161" t="s">
        <v>0</v>
      </c>
      <c r="BX15" s="161">
        <v>13.97</v>
      </c>
      <c r="BY15" s="161" t="s">
        <v>0</v>
      </c>
      <c r="BZ15" s="161">
        <v>11.59</v>
      </c>
      <c r="CA15" s="161" t="s">
        <v>0</v>
      </c>
      <c r="CB15" s="161" t="s">
        <v>0</v>
      </c>
      <c r="CC15" s="161" t="s">
        <v>0</v>
      </c>
      <c r="CD15" s="161">
        <v>1.33</v>
      </c>
      <c r="CE15" s="161">
        <v>0.08</v>
      </c>
      <c r="CF15" s="161" t="s">
        <v>0</v>
      </c>
      <c r="CG15" s="161">
        <v>2.9099999999999997</v>
      </c>
      <c r="CH15" s="161" t="s">
        <v>0</v>
      </c>
      <c r="CI15" s="161">
        <v>42</v>
      </c>
      <c r="CJ15" s="161" t="s">
        <v>0</v>
      </c>
      <c r="CK15" s="161" t="s">
        <v>0</v>
      </c>
      <c r="CL15" s="161">
        <v>41.81</v>
      </c>
      <c r="CM15" s="161">
        <v>40.450000000000003</v>
      </c>
      <c r="CN15" s="137">
        <v>35.49</v>
      </c>
      <c r="CO15" s="161">
        <v>3.26</v>
      </c>
      <c r="CP15" s="161">
        <v>1.7</v>
      </c>
      <c r="CQ15" s="161">
        <v>6.96</v>
      </c>
      <c r="CR15" s="161" t="s">
        <v>0</v>
      </c>
    </row>
    <row r="16" spans="1:96" x14ac:dyDescent="0.2">
      <c r="A16" s="158">
        <v>1925</v>
      </c>
      <c r="B16" s="161">
        <v>420.97</v>
      </c>
      <c r="C16" s="162">
        <v>119.88</v>
      </c>
      <c r="D16" s="161">
        <v>28.11</v>
      </c>
      <c r="E16" s="161">
        <v>17.93</v>
      </c>
      <c r="F16" s="161">
        <v>6.6800000000000006</v>
      </c>
      <c r="G16" s="161">
        <v>1.39</v>
      </c>
      <c r="H16" s="161" t="s">
        <v>0</v>
      </c>
      <c r="I16" s="161" t="s">
        <v>0</v>
      </c>
      <c r="J16" s="161" t="s">
        <v>0</v>
      </c>
      <c r="K16" s="161" t="s">
        <v>0</v>
      </c>
      <c r="L16" s="161" t="s">
        <v>0</v>
      </c>
      <c r="M16" s="161" t="s">
        <v>0</v>
      </c>
      <c r="N16" s="161">
        <v>28.28</v>
      </c>
      <c r="O16" s="161" t="s">
        <v>0</v>
      </c>
      <c r="P16" s="161" t="s">
        <v>0</v>
      </c>
      <c r="Q16" s="161" t="s">
        <v>0</v>
      </c>
      <c r="R16" s="161">
        <v>3.25</v>
      </c>
      <c r="S16" s="161">
        <v>3.5500000000000003</v>
      </c>
      <c r="T16" s="161">
        <v>1.63</v>
      </c>
      <c r="U16" s="161" t="s">
        <v>0</v>
      </c>
      <c r="V16" s="161">
        <v>26.3</v>
      </c>
      <c r="W16" s="161">
        <v>14.95</v>
      </c>
      <c r="X16" s="161">
        <v>6.58</v>
      </c>
      <c r="Y16" s="161" t="s">
        <v>0</v>
      </c>
      <c r="Z16" s="161" t="s">
        <v>0</v>
      </c>
      <c r="AA16" s="161" t="s">
        <v>0</v>
      </c>
      <c r="AB16" s="161" t="s">
        <v>0</v>
      </c>
      <c r="AC16" s="161" t="s">
        <v>0</v>
      </c>
      <c r="AD16" s="161">
        <v>0</v>
      </c>
      <c r="AE16" s="161">
        <v>4.7699999999999996</v>
      </c>
      <c r="AF16" s="161">
        <v>1.98</v>
      </c>
      <c r="AG16" s="161">
        <v>4.79</v>
      </c>
      <c r="AH16" s="161" t="s">
        <v>0</v>
      </c>
      <c r="AI16" s="161" t="s">
        <v>0</v>
      </c>
      <c r="AJ16" s="161">
        <v>2.48</v>
      </c>
      <c r="AK16" s="161">
        <v>2.1800000000000002</v>
      </c>
      <c r="AL16" s="161" t="s">
        <v>0</v>
      </c>
      <c r="AM16" s="161">
        <v>25.66</v>
      </c>
      <c r="AN16" s="161" t="s">
        <v>0</v>
      </c>
      <c r="AO16" s="161" t="s">
        <v>0</v>
      </c>
      <c r="AP16" s="161">
        <v>2.5</v>
      </c>
      <c r="AQ16" s="161">
        <v>137.07</v>
      </c>
      <c r="AR16" s="161">
        <v>52.03</v>
      </c>
      <c r="AS16" s="161" t="s">
        <v>0</v>
      </c>
      <c r="AT16" s="161" t="s">
        <v>0</v>
      </c>
      <c r="AU16" s="161" t="s">
        <v>0</v>
      </c>
      <c r="AV16" s="161" t="s">
        <v>0</v>
      </c>
      <c r="AW16" s="161">
        <v>5.58</v>
      </c>
      <c r="AX16" s="161" t="s">
        <v>0</v>
      </c>
      <c r="AY16" s="161" t="s">
        <v>0</v>
      </c>
      <c r="AZ16" s="161" t="s">
        <v>0</v>
      </c>
      <c r="BA16" s="161">
        <v>21.39</v>
      </c>
      <c r="BB16" s="161" t="s">
        <v>0</v>
      </c>
      <c r="BC16" s="161" t="s">
        <v>0</v>
      </c>
      <c r="BD16" s="161" t="s">
        <v>0</v>
      </c>
      <c r="BE16" s="161" t="s">
        <v>0</v>
      </c>
      <c r="BF16" s="161">
        <v>13.33</v>
      </c>
      <c r="BG16" s="161">
        <v>6.8500000000000005</v>
      </c>
      <c r="BH16" s="161">
        <v>5.58</v>
      </c>
      <c r="BI16" s="161">
        <v>0.9</v>
      </c>
      <c r="BJ16" s="161"/>
      <c r="BK16" s="161" t="s">
        <v>0</v>
      </c>
      <c r="BL16" s="161" t="s">
        <v>0</v>
      </c>
      <c r="BM16" s="161" t="s">
        <v>0</v>
      </c>
      <c r="BN16" s="161" t="s">
        <v>0</v>
      </c>
      <c r="BO16" s="161" t="s">
        <v>0</v>
      </c>
      <c r="BP16" s="161" t="s">
        <v>0</v>
      </c>
      <c r="BQ16" s="161" t="s">
        <v>0</v>
      </c>
      <c r="BR16" s="161" t="s">
        <v>0</v>
      </c>
      <c r="BS16" s="161" t="s">
        <v>0</v>
      </c>
      <c r="BT16" s="161">
        <v>3.37</v>
      </c>
      <c r="BU16" s="161" t="s">
        <v>0</v>
      </c>
      <c r="BV16" s="161">
        <v>18.779999999999998</v>
      </c>
      <c r="BW16" s="161" t="s">
        <v>0</v>
      </c>
      <c r="BX16" s="161">
        <v>18.63</v>
      </c>
      <c r="BY16" s="161" t="s">
        <v>0</v>
      </c>
      <c r="BZ16" s="161">
        <v>15.63</v>
      </c>
      <c r="CA16" s="161" t="s">
        <v>0</v>
      </c>
      <c r="CB16" s="161" t="s">
        <v>0</v>
      </c>
      <c r="CC16" s="161" t="s">
        <v>0</v>
      </c>
      <c r="CD16" s="161">
        <v>1.56</v>
      </c>
      <c r="CE16" s="161">
        <v>0.15</v>
      </c>
      <c r="CF16" s="161" t="s">
        <v>0</v>
      </c>
      <c r="CG16" s="161">
        <v>3.76</v>
      </c>
      <c r="CH16" s="161" t="s">
        <v>0</v>
      </c>
      <c r="CI16" s="161" t="s">
        <v>0</v>
      </c>
      <c r="CJ16" s="161" t="s">
        <v>0</v>
      </c>
      <c r="CK16" s="161" t="s">
        <v>0</v>
      </c>
      <c r="CL16" s="161">
        <v>56.94</v>
      </c>
      <c r="CM16" s="161">
        <v>55.18</v>
      </c>
      <c r="CN16" s="137">
        <v>48.87</v>
      </c>
      <c r="CO16" s="161">
        <v>4.3099999999999996</v>
      </c>
      <c r="CP16" s="161">
        <v>2</v>
      </c>
      <c r="CQ16" s="161">
        <v>12.26</v>
      </c>
      <c r="CR16" s="161" t="s">
        <v>0</v>
      </c>
    </row>
    <row r="17" spans="1:96" x14ac:dyDescent="0.2">
      <c r="A17" s="158">
        <v>1926</v>
      </c>
      <c r="B17" s="161">
        <v>577.94999999999993</v>
      </c>
      <c r="C17" s="162">
        <v>199.8</v>
      </c>
      <c r="D17" s="161">
        <v>68.489999999999995</v>
      </c>
      <c r="E17" s="161">
        <v>40.57</v>
      </c>
      <c r="F17" s="161">
        <v>10.25</v>
      </c>
      <c r="G17" s="161">
        <v>4.6899999999999995</v>
      </c>
      <c r="H17" s="161" t="s">
        <v>0</v>
      </c>
      <c r="I17" s="161" t="s">
        <v>0</v>
      </c>
      <c r="J17" s="161" t="s">
        <v>0</v>
      </c>
      <c r="K17" s="161" t="s">
        <v>0</v>
      </c>
      <c r="L17" s="161" t="s">
        <v>0</v>
      </c>
      <c r="M17" s="161" t="s">
        <v>0</v>
      </c>
      <c r="N17" s="161">
        <v>29.81</v>
      </c>
      <c r="O17" s="161" t="s">
        <v>0</v>
      </c>
      <c r="P17" s="161" t="s">
        <v>0</v>
      </c>
      <c r="Q17" s="161" t="s">
        <v>0</v>
      </c>
      <c r="R17" s="161">
        <v>3.58</v>
      </c>
      <c r="S17" s="161">
        <v>4.1500000000000004</v>
      </c>
      <c r="T17" s="161">
        <v>3.13</v>
      </c>
      <c r="U17" s="161" t="s">
        <v>0</v>
      </c>
      <c r="V17" s="161">
        <v>49.730000000000004</v>
      </c>
      <c r="W17" s="161">
        <v>35.729999999999997</v>
      </c>
      <c r="X17" s="161">
        <v>7.49</v>
      </c>
      <c r="Y17" s="161" t="s">
        <v>0</v>
      </c>
      <c r="Z17" s="161" t="s">
        <v>0</v>
      </c>
      <c r="AA17" s="161" t="s">
        <v>0</v>
      </c>
      <c r="AB17" s="161" t="s">
        <v>0</v>
      </c>
      <c r="AC17" s="161" t="s">
        <v>0</v>
      </c>
      <c r="AD17" s="161">
        <v>0.11</v>
      </c>
      <c r="AE17" s="161">
        <v>6.4</v>
      </c>
      <c r="AF17" s="161">
        <v>3.0100000000000002</v>
      </c>
      <c r="AG17" s="161">
        <v>9.43</v>
      </c>
      <c r="AH17" s="161" t="s">
        <v>0</v>
      </c>
      <c r="AI17" s="161" t="s">
        <v>0</v>
      </c>
      <c r="AJ17" s="161">
        <v>2.78</v>
      </c>
      <c r="AK17" s="161">
        <v>3.16</v>
      </c>
      <c r="AL17" s="161" t="s">
        <v>0</v>
      </c>
      <c r="AM17" s="161">
        <v>34.569999999999993</v>
      </c>
      <c r="AN17" s="161" t="s">
        <v>0</v>
      </c>
      <c r="AO17" s="161" t="s">
        <v>0</v>
      </c>
      <c r="AP17" s="161">
        <v>8.6999999999999993</v>
      </c>
      <c r="AQ17" s="161">
        <v>180.97</v>
      </c>
      <c r="AR17" s="161">
        <v>69</v>
      </c>
      <c r="AS17" s="161" t="s">
        <v>0</v>
      </c>
      <c r="AT17" s="161" t="s">
        <v>0</v>
      </c>
      <c r="AU17" s="161" t="s">
        <v>0</v>
      </c>
      <c r="AV17" s="161" t="s">
        <v>0</v>
      </c>
      <c r="AW17" s="161">
        <v>5.39</v>
      </c>
      <c r="AX17" s="161" t="s">
        <v>0</v>
      </c>
      <c r="AY17" s="161" t="s">
        <v>0</v>
      </c>
      <c r="AZ17" s="161" t="s">
        <v>0</v>
      </c>
      <c r="BA17" s="161">
        <v>28.580000000000002</v>
      </c>
      <c r="BB17" s="161" t="s">
        <v>0</v>
      </c>
      <c r="BC17" s="161" t="s">
        <v>0</v>
      </c>
      <c r="BD17" s="161" t="s">
        <v>0</v>
      </c>
      <c r="BE17" s="161" t="s">
        <v>0</v>
      </c>
      <c r="BF17" s="161">
        <v>16.61</v>
      </c>
      <c r="BG17" s="161">
        <v>7.86</v>
      </c>
      <c r="BH17" s="161">
        <v>7.6</v>
      </c>
      <c r="BI17" s="161">
        <v>1.1499999999999999</v>
      </c>
      <c r="BJ17" s="161"/>
      <c r="BK17" s="161" t="s">
        <v>0</v>
      </c>
      <c r="BL17" s="161" t="s">
        <v>0</v>
      </c>
      <c r="BM17" s="161" t="s">
        <v>0</v>
      </c>
      <c r="BN17" s="161" t="s">
        <v>0</v>
      </c>
      <c r="BO17" s="161" t="s">
        <v>0</v>
      </c>
      <c r="BP17" s="161" t="s">
        <v>0</v>
      </c>
      <c r="BQ17" s="161" t="s">
        <v>0</v>
      </c>
      <c r="BR17" s="161" t="s">
        <v>0</v>
      </c>
      <c r="BS17" s="161" t="s">
        <v>0</v>
      </c>
      <c r="BT17" s="161">
        <v>4.32</v>
      </c>
      <c r="BU17" s="161" t="s">
        <v>0</v>
      </c>
      <c r="BV17" s="161">
        <v>23.84</v>
      </c>
      <c r="BW17" s="161" t="s">
        <v>0</v>
      </c>
      <c r="BX17" s="161">
        <v>23.66</v>
      </c>
      <c r="BY17" s="161" t="s">
        <v>0</v>
      </c>
      <c r="BZ17" s="161">
        <v>19.470000000000002</v>
      </c>
      <c r="CA17" s="161" t="s">
        <v>0</v>
      </c>
      <c r="CB17" s="161" t="s">
        <v>0</v>
      </c>
      <c r="CC17" s="161" t="s">
        <v>0</v>
      </c>
      <c r="CD17" s="161">
        <v>2.09</v>
      </c>
      <c r="CE17" s="161">
        <v>0.18000000000000002</v>
      </c>
      <c r="CF17" s="161" t="s">
        <v>0</v>
      </c>
      <c r="CG17" s="161">
        <v>6.43</v>
      </c>
      <c r="CH17" s="161" t="s">
        <v>0</v>
      </c>
      <c r="CI17" s="161" t="s">
        <v>0</v>
      </c>
      <c r="CJ17" s="161" t="s">
        <v>0</v>
      </c>
      <c r="CK17" s="161" t="s">
        <v>0</v>
      </c>
      <c r="CL17" s="161">
        <v>65.070000000000007</v>
      </c>
      <c r="CM17" s="161">
        <v>56.81</v>
      </c>
      <c r="CN17" s="137">
        <v>49.56</v>
      </c>
      <c r="CO17" s="161">
        <v>4.95</v>
      </c>
      <c r="CP17" s="161">
        <v>2.2999999999999998</v>
      </c>
      <c r="CQ17" s="161">
        <v>10.1</v>
      </c>
      <c r="CR17" s="161" t="s">
        <v>0</v>
      </c>
    </row>
    <row r="18" spans="1:96" x14ac:dyDescent="0.2">
      <c r="A18" s="158">
        <v>1927</v>
      </c>
      <c r="B18" s="161">
        <v>720.51</v>
      </c>
      <c r="C18" s="162">
        <v>281.52</v>
      </c>
      <c r="D18" s="161">
        <v>92.55</v>
      </c>
      <c r="E18" s="161">
        <v>53.99</v>
      </c>
      <c r="F18" s="161">
        <v>14.05</v>
      </c>
      <c r="G18" s="161">
        <v>4.41</v>
      </c>
      <c r="H18" s="161" t="s">
        <v>0</v>
      </c>
      <c r="I18" s="161" t="s">
        <v>0</v>
      </c>
      <c r="J18" s="161" t="s">
        <v>0</v>
      </c>
      <c r="K18" s="161" t="s">
        <v>0</v>
      </c>
      <c r="L18" s="161" t="s">
        <v>0</v>
      </c>
      <c r="M18" s="161" t="s">
        <v>0</v>
      </c>
      <c r="N18" s="161">
        <v>39.370000000000005</v>
      </c>
      <c r="O18" s="161">
        <v>1.01</v>
      </c>
      <c r="P18" s="161">
        <v>27.39</v>
      </c>
      <c r="Q18" s="161" t="s">
        <v>0</v>
      </c>
      <c r="R18" s="161">
        <v>4.5</v>
      </c>
      <c r="S18" s="161">
        <v>3.27</v>
      </c>
      <c r="T18" s="161">
        <v>3.2</v>
      </c>
      <c r="U18" s="161" t="s">
        <v>0</v>
      </c>
      <c r="V18" s="161">
        <v>67.680000000000007</v>
      </c>
      <c r="W18" s="161">
        <v>48.63</v>
      </c>
      <c r="X18" s="161">
        <v>10.130000000000001</v>
      </c>
      <c r="Y18" s="161" t="s">
        <v>0</v>
      </c>
      <c r="Z18" s="161" t="s">
        <v>0</v>
      </c>
      <c r="AA18" s="161" t="s">
        <v>0</v>
      </c>
      <c r="AB18" s="161" t="s">
        <v>0</v>
      </c>
      <c r="AC18" s="161" t="s">
        <v>0</v>
      </c>
      <c r="AD18" s="161">
        <v>0.33</v>
      </c>
      <c r="AE18" s="161">
        <v>8.59</v>
      </c>
      <c r="AF18" s="161">
        <v>3.52</v>
      </c>
      <c r="AG18" s="161">
        <v>17.170000000000002</v>
      </c>
      <c r="AH18" s="161" t="s">
        <v>0</v>
      </c>
      <c r="AI18" s="161" t="s">
        <v>0</v>
      </c>
      <c r="AJ18" s="161">
        <v>1.34</v>
      </c>
      <c r="AK18" s="161">
        <v>2.29</v>
      </c>
      <c r="AL18" s="161" t="s">
        <v>0</v>
      </c>
      <c r="AM18" s="161">
        <v>47.39</v>
      </c>
      <c r="AN18" s="161" t="s">
        <v>0</v>
      </c>
      <c r="AO18" s="161" t="s">
        <v>0</v>
      </c>
      <c r="AP18" s="161">
        <v>10.5</v>
      </c>
      <c r="AQ18" s="161">
        <v>219.87</v>
      </c>
      <c r="AR18" s="161">
        <v>89.23</v>
      </c>
      <c r="AS18" s="161" t="s">
        <v>0</v>
      </c>
      <c r="AT18" s="161" t="s">
        <v>0</v>
      </c>
      <c r="AU18" s="161" t="s">
        <v>0</v>
      </c>
      <c r="AV18" s="161" t="s">
        <v>0</v>
      </c>
      <c r="AW18" s="161">
        <v>5.3</v>
      </c>
      <c r="AX18" s="161" t="s">
        <v>0</v>
      </c>
      <c r="AY18" s="161" t="s">
        <v>0</v>
      </c>
      <c r="AZ18" s="161" t="s">
        <v>0</v>
      </c>
      <c r="BA18" s="161">
        <v>38.92</v>
      </c>
      <c r="BB18" s="161" t="s">
        <v>0</v>
      </c>
      <c r="BC18" s="161" t="s">
        <v>0</v>
      </c>
      <c r="BD18" s="161" t="s">
        <v>0</v>
      </c>
      <c r="BE18" s="161" t="s">
        <v>0</v>
      </c>
      <c r="BF18" s="161">
        <v>21.23</v>
      </c>
      <c r="BG18" s="161">
        <v>10.47</v>
      </c>
      <c r="BH18" s="161">
        <v>8.73</v>
      </c>
      <c r="BI18" s="161">
        <v>2.0300000000000002</v>
      </c>
      <c r="BJ18" s="161"/>
      <c r="BK18" s="161" t="s">
        <v>0</v>
      </c>
      <c r="BL18" s="161" t="s">
        <v>0</v>
      </c>
      <c r="BM18" s="161" t="s">
        <v>0</v>
      </c>
      <c r="BN18" s="161" t="s">
        <v>0</v>
      </c>
      <c r="BO18" s="161" t="s">
        <v>0</v>
      </c>
      <c r="BP18" s="161" t="s">
        <v>0</v>
      </c>
      <c r="BQ18" s="161" t="s">
        <v>0</v>
      </c>
      <c r="BR18" s="161" t="s">
        <v>0</v>
      </c>
      <c r="BS18" s="161" t="s">
        <v>0</v>
      </c>
      <c r="BT18" s="161">
        <v>6.0200000000000005</v>
      </c>
      <c r="BU18" s="161" t="s">
        <v>0</v>
      </c>
      <c r="BV18" s="161">
        <v>27.56</v>
      </c>
      <c r="BW18" s="161" t="s">
        <v>0</v>
      </c>
      <c r="BX18" s="161">
        <v>27.459999999999997</v>
      </c>
      <c r="BY18" s="161" t="s">
        <v>0</v>
      </c>
      <c r="BZ18" s="161">
        <v>21</v>
      </c>
      <c r="CA18" s="161" t="s">
        <v>0</v>
      </c>
      <c r="CB18" s="161" t="s">
        <v>0</v>
      </c>
      <c r="CC18" s="161" t="s">
        <v>0</v>
      </c>
      <c r="CD18" s="161">
        <v>3.0100000000000002</v>
      </c>
      <c r="CE18" s="161">
        <v>0.1</v>
      </c>
      <c r="CF18" s="161" t="s">
        <v>0</v>
      </c>
      <c r="CG18" s="161">
        <v>10.68</v>
      </c>
      <c r="CH18" s="161" t="s">
        <v>0</v>
      </c>
      <c r="CI18" s="161" t="s">
        <v>0</v>
      </c>
      <c r="CJ18" s="161" t="s">
        <v>0</v>
      </c>
      <c r="CK18" s="161" t="s">
        <v>0</v>
      </c>
      <c r="CL18" s="161">
        <v>76.48</v>
      </c>
      <c r="CM18" s="161">
        <v>50.01</v>
      </c>
      <c r="CN18" s="137">
        <v>42.93</v>
      </c>
      <c r="CO18" s="161">
        <v>4.78</v>
      </c>
      <c r="CP18" s="161">
        <v>2.2999999999999998</v>
      </c>
      <c r="CQ18" s="161">
        <v>29.95</v>
      </c>
      <c r="CR18" s="161" t="s">
        <v>0</v>
      </c>
    </row>
    <row r="19" spans="1:96" x14ac:dyDescent="0.2">
      <c r="A19" s="158">
        <v>1928</v>
      </c>
      <c r="B19" s="161">
        <v>878.36</v>
      </c>
      <c r="C19" s="162">
        <v>380.97999999999996</v>
      </c>
      <c r="D19" s="161">
        <v>124.78999999999999</v>
      </c>
      <c r="E19" s="161">
        <v>77.09</v>
      </c>
      <c r="F19" s="161">
        <v>18.47</v>
      </c>
      <c r="G19" s="161">
        <v>3.4</v>
      </c>
      <c r="H19" s="161">
        <v>1.83</v>
      </c>
      <c r="I19" s="161" t="s">
        <v>0</v>
      </c>
      <c r="J19" s="161" t="s">
        <v>0</v>
      </c>
      <c r="K19" s="161">
        <v>0.7</v>
      </c>
      <c r="L19" s="161" t="s">
        <v>0</v>
      </c>
      <c r="M19" s="161" t="s">
        <v>0</v>
      </c>
      <c r="N19" s="161">
        <v>71.42</v>
      </c>
      <c r="O19" s="161">
        <v>9.4699999999999989</v>
      </c>
      <c r="P19" s="161">
        <v>48.89</v>
      </c>
      <c r="Q19" s="161" t="s">
        <v>0</v>
      </c>
      <c r="R19" s="161">
        <v>5.37</v>
      </c>
      <c r="S19" s="161">
        <v>4.57</v>
      </c>
      <c r="T19" s="161">
        <v>3.12</v>
      </c>
      <c r="U19" s="161" t="s">
        <v>0</v>
      </c>
      <c r="V19" s="161">
        <v>92.27000000000001</v>
      </c>
      <c r="W19" s="161">
        <v>61.519999999999996</v>
      </c>
      <c r="X19" s="161">
        <v>18.09</v>
      </c>
      <c r="Y19" s="161" t="s">
        <v>0</v>
      </c>
      <c r="Z19" s="161" t="s">
        <v>0</v>
      </c>
      <c r="AA19" s="161" t="s">
        <v>0</v>
      </c>
      <c r="AB19" s="161" t="s">
        <v>0</v>
      </c>
      <c r="AC19" s="161" t="s">
        <v>0</v>
      </c>
      <c r="AD19" s="161">
        <v>0.22</v>
      </c>
      <c r="AE19" s="161">
        <v>12.44</v>
      </c>
      <c r="AF19" s="161">
        <v>5.1000000000000005</v>
      </c>
      <c r="AG19" s="161">
        <v>26.08</v>
      </c>
      <c r="AH19" s="161" t="s">
        <v>0</v>
      </c>
      <c r="AI19" s="161" t="s">
        <v>0</v>
      </c>
      <c r="AJ19" s="161">
        <v>1.1100000000000001</v>
      </c>
      <c r="AK19" s="161">
        <v>17.79</v>
      </c>
      <c r="AL19" s="161" t="s">
        <v>0</v>
      </c>
      <c r="AM19" s="161">
        <v>43.92</v>
      </c>
      <c r="AN19" s="161" t="s">
        <v>0</v>
      </c>
      <c r="AO19" s="161" t="s">
        <v>0</v>
      </c>
      <c r="AP19" s="161">
        <v>12.3</v>
      </c>
      <c r="AQ19" s="161">
        <v>262.7</v>
      </c>
      <c r="AR19" s="161">
        <v>111.66</v>
      </c>
      <c r="AS19" s="161" t="s">
        <v>0</v>
      </c>
      <c r="AT19" s="161" t="s">
        <v>0</v>
      </c>
      <c r="AU19" s="161" t="s">
        <v>0</v>
      </c>
      <c r="AV19" s="161" t="s">
        <v>0</v>
      </c>
      <c r="AW19" s="161">
        <v>6.01</v>
      </c>
      <c r="AX19" s="161" t="s">
        <v>0</v>
      </c>
      <c r="AY19" s="161" t="s">
        <v>0</v>
      </c>
      <c r="AZ19" s="161" t="s">
        <v>0</v>
      </c>
      <c r="BA19" s="161">
        <v>42.12</v>
      </c>
      <c r="BB19" s="161" t="s">
        <v>0</v>
      </c>
      <c r="BC19" s="161" t="s">
        <v>0</v>
      </c>
      <c r="BD19" s="161" t="s">
        <v>0</v>
      </c>
      <c r="BE19" s="161" t="s">
        <v>0</v>
      </c>
      <c r="BF19" s="161">
        <v>30.39</v>
      </c>
      <c r="BG19" s="161">
        <v>14.75</v>
      </c>
      <c r="BH19" s="161">
        <v>13.42</v>
      </c>
      <c r="BI19" s="161">
        <v>2.2200000000000002</v>
      </c>
      <c r="BJ19" s="161"/>
      <c r="BK19" s="161" t="s">
        <v>0</v>
      </c>
      <c r="BL19" s="161" t="s">
        <v>0</v>
      </c>
      <c r="BM19" s="161" t="s">
        <v>0</v>
      </c>
      <c r="BN19" s="161" t="s">
        <v>0</v>
      </c>
      <c r="BO19" s="161" t="s">
        <v>0</v>
      </c>
      <c r="BP19" s="161" t="s">
        <v>0</v>
      </c>
      <c r="BQ19" s="161" t="s">
        <v>0</v>
      </c>
      <c r="BR19" s="161" t="s">
        <v>0</v>
      </c>
      <c r="BS19" s="161" t="s">
        <v>0</v>
      </c>
      <c r="BT19" s="161">
        <v>8.99</v>
      </c>
      <c r="BU19" s="161" t="s">
        <v>0</v>
      </c>
      <c r="BV19" s="161">
        <v>32.799999999999997</v>
      </c>
      <c r="BW19" s="161" t="s">
        <v>0</v>
      </c>
      <c r="BX19" s="161">
        <v>32.61</v>
      </c>
      <c r="BY19" s="161" t="s">
        <v>0</v>
      </c>
      <c r="BZ19" s="161">
        <v>27.330000000000002</v>
      </c>
      <c r="CA19" s="161" t="s">
        <v>0</v>
      </c>
      <c r="CB19" s="161" t="s">
        <v>0</v>
      </c>
      <c r="CC19" s="161" t="s">
        <v>0</v>
      </c>
      <c r="CD19" s="161">
        <v>3.68</v>
      </c>
      <c r="CE19" s="161">
        <v>0.25</v>
      </c>
      <c r="CF19" s="161" t="s">
        <v>0</v>
      </c>
      <c r="CG19" s="161">
        <v>27.900000000000002</v>
      </c>
      <c r="CH19" s="161">
        <v>17.2</v>
      </c>
      <c r="CI19" s="161">
        <v>90.300000000000011</v>
      </c>
      <c r="CJ19" s="161" t="s">
        <v>0</v>
      </c>
      <c r="CK19" s="161" t="s">
        <v>0</v>
      </c>
      <c r="CL19" s="161">
        <v>87.98</v>
      </c>
      <c r="CM19" s="161">
        <v>51.53</v>
      </c>
      <c r="CN19" s="137">
        <v>43.910000000000004</v>
      </c>
      <c r="CO19" s="161">
        <v>5.32</v>
      </c>
      <c r="CP19" s="161">
        <v>2.2999999999999998</v>
      </c>
      <c r="CQ19" s="161">
        <v>31.75</v>
      </c>
      <c r="CR19" s="161" t="s">
        <v>0</v>
      </c>
    </row>
    <row r="20" spans="1:96" x14ac:dyDescent="0.2">
      <c r="A20" s="158">
        <v>1929</v>
      </c>
      <c r="B20" s="161">
        <v>1332.23</v>
      </c>
      <c r="C20" s="162">
        <v>681.44</v>
      </c>
      <c r="D20" s="161">
        <v>262.35999999999996</v>
      </c>
      <c r="E20" s="161">
        <v>177.54</v>
      </c>
      <c r="F20" s="161">
        <v>23.55</v>
      </c>
      <c r="G20" s="161">
        <v>14.030000000000001</v>
      </c>
      <c r="H20" s="161">
        <v>7.95</v>
      </c>
      <c r="I20" s="161" t="s">
        <v>0</v>
      </c>
      <c r="J20" s="161" t="s">
        <v>0</v>
      </c>
      <c r="K20" s="161">
        <v>2.6</v>
      </c>
      <c r="L20" s="161" t="s">
        <v>0</v>
      </c>
      <c r="M20" s="161" t="s">
        <v>0</v>
      </c>
      <c r="N20" s="161">
        <v>135.30000000000001</v>
      </c>
      <c r="O20" s="161">
        <v>53.629999999999995</v>
      </c>
      <c r="P20" s="161">
        <v>60.18</v>
      </c>
      <c r="Q20" s="161" t="s">
        <v>0</v>
      </c>
      <c r="R20" s="161">
        <v>7.7799999999999994</v>
      </c>
      <c r="S20" s="161">
        <v>10.64</v>
      </c>
      <c r="T20" s="161">
        <v>3.07</v>
      </c>
      <c r="U20" s="161" t="s">
        <v>0</v>
      </c>
      <c r="V20" s="161">
        <v>143.35</v>
      </c>
      <c r="W20" s="161">
        <v>89.580000000000013</v>
      </c>
      <c r="X20" s="161">
        <v>29.080000000000002</v>
      </c>
      <c r="Y20" s="161" t="s">
        <v>0</v>
      </c>
      <c r="Z20" s="161" t="s">
        <v>0</v>
      </c>
      <c r="AA20" s="161" t="s">
        <v>0</v>
      </c>
      <c r="AB20" s="161" t="s">
        <v>0</v>
      </c>
      <c r="AC20" s="161" t="s">
        <v>0</v>
      </c>
      <c r="AD20" s="161">
        <v>1.82</v>
      </c>
      <c r="AE20" s="161">
        <v>22.87</v>
      </c>
      <c r="AF20" s="161">
        <v>8.77</v>
      </c>
      <c r="AG20" s="161">
        <v>54.57</v>
      </c>
      <c r="AH20" s="161" t="s">
        <v>0</v>
      </c>
      <c r="AI20" s="161" t="s">
        <v>0</v>
      </c>
      <c r="AJ20" s="161">
        <v>1.57</v>
      </c>
      <c r="AK20" s="161">
        <v>22</v>
      </c>
      <c r="AL20" s="161" t="s">
        <v>0</v>
      </c>
      <c r="AM20" s="161">
        <v>56.01</v>
      </c>
      <c r="AN20" s="161" t="s">
        <v>0</v>
      </c>
      <c r="AO20" s="161" t="s">
        <v>0</v>
      </c>
      <c r="AP20" s="161">
        <v>16</v>
      </c>
      <c r="AQ20" s="161">
        <v>351.75</v>
      </c>
      <c r="AR20" s="161">
        <v>173.76</v>
      </c>
      <c r="AS20" s="161" t="s">
        <v>0</v>
      </c>
      <c r="AT20" s="161" t="s">
        <v>0</v>
      </c>
      <c r="AU20" s="161" t="s">
        <v>0</v>
      </c>
      <c r="AV20" s="161" t="s">
        <v>0</v>
      </c>
      <c r="AW20" s="161">
        <v>6.67</v>
      </c>
      <c r="AX20" s="161" t="s">
        <v>0</v>
      </c>
      <c r="AY20" s="161" t="s">
        <v>0</v>
      </c>
      <c r="AZ20" s="161" t="s">
        <v>0</v>
      </c>
      <c r="BA20" s="161">
        <v>54.769999999999996</v>
      </c>
      <c r="BB20" s="161" t="s">
        <v>0</v>
      </c>
      <c r="BC20" s="161" t="s">
        <v>0</v>
      </c>
      <c r="BD20" s="161" t="s">
        <v>0</v>
      </c>
      <c r="BE20" s="161" t="s">
        <v>0</v>
      </c>
      <c r="BF20" s="161">
        <v>61.49</v>
      </c>
      <c r="BG20" s="161">
        <v>27.990000000000002</v>
      </c>
      <c r="BH20" s="161">
        <v>28.03</v>
      </c>
      <c r="BI20" s="161">
        <v>5.47</v>
      </c>
      <c r="BJ20" s="161"/>
      <c r="BK20" s="161" t="s">
        <v>0</v>
      </c>
      <c r="BL20" s="161" t="s">
        <v>0</v>
      </c>
      <c r="BM20" s="161" t="s">
        <v>0</v>
      </c>
      <c r="BN20" s="161" t="s">
        <v>0</v>
      </c>
      <c r="BO20" s="161" t="s">
        <v>0</v>
      </c>
      <c r="BP20" s="161" t="s">
        <v>0</v>
      </c>
      <c r="BQ20" s="161" t="s">
        <v>0</v>
      </c>
      <c r="BR20" s="161" t="s">
        <v>0</v>
      </c>
      <c r="BS20" s="161" t="s">
        <v>0</v>
      </c>
      <c r="BT20" s="161">
        <v>18.54</v>
      </c>
      <c r="BU20" s="161" t="s">
        <v>0</v>
      </c>
      <c r="BV20" s="161">
        <v>41.7</v>
      </c>
      <c r="BW20" s="161" t="s">
        <v>0</v>
      </c>
      <c r="BX20" s="161">
        <v>41.4</v>
      </c>
      <c r="BY20" s="161" t="s">
        <v>0</v>
      </c>
      <c r="BZ20" s="161">
        <v>35.28</v>
      </c>
      <c r="CA20" s="161" t="s">
        <v>0</v>
      </c>
      <c r="CB20" s="161" t="s">
        <v>0</v>
      </c>
      <c r="CC20" s="161" t="s">
        <v>0</v>
      </c>
      <c r="CD20" s="161">
        <v>4.5199999999999996</v>
      </c>
      <c r="CE20" s="161">
        <v>0.33</v>
      </c>
      <c r="CF20" s="161" t="s">
        <v>0</v>
      </c>
      <c r="CG20" s="161">
        <v>3.3</v>
      </c>
      <c r="CH20" s="161">
        <v>20.3</v>
      </c>
      <c r="CI20" s="161">
        <v>103.2</v>
      </c>
      <c r="CJ20" s="161" t="s">
        <v>0</v>
      </c>
      <c r="CK20" s="161" t="s">
        <v>0</v>
      </c>
      <c r="CL20" s="161">
        <v>104.6</v>
      </c>
      <c r="CM20" s="161">
        <v>62.73</v>
      </c>
      <c r="CN20" s="137">
        <v>55.11</v>
      </c>
      <c r="CO20" s="161">
        <v>5.32</v>
      </c>
      <c r="CP20" s="161">
        <v>2.2999999999999998</v>
      </c>
      <c r="CQ20" s="161">
        <v>40.57</v>
      </c>
      <c r="CR20" s="161" t="s">
        <v>0</v>
      </c>
    </row>
    <row r="21" spans="1:96" x14ac:dyDescent="0.2">
      <c r="A21" s="158">
        <v>1930</v>
      </c>
      <c r="B21" s="161">
        <v>503.82000000000005</v>
      </c>
      <c r="C21" s="162">
        <v>280.02999999999997</v>
      </c>
      <c r="D21" s="161">
        <v>103.02</v>
      </c>
      <c r="E21" s="161">
        <v>85.73</v>
      </c>
      <c r="F21" s="161">
        <v>10.050000000000001</v>
      </c>
      <c r="G21" s="161">
        <v>4.1500000000000004</v>
      </c>
      <c r="H21" s="161" t="s">
        <v>0</v>
      </c>
      <c r="I21" s="161" t="s">
        <v>0</v>
      </c>
      <c r="J21" s="161" t="s">
        <v>0</v>
      </c>
      <c r="K21" s="161" t="s">
        <v>0</v>
      </c>
      <c r="L21" s="161" t="s">
        <v>0</v>
      </c>
      <c r="M21" s="161" t="s">
        <v>0</v>
      </c>
      <c r="N21" s="161">
        <v>61.47</v>
      </c>
      <c r="O21" s="161">
        <v>33.65</v>
      </c>
      <c r="P21" s="161">
        <v>22.14</v>
      </c>
      <c r="Q21" s="161" t="s">
        <v>0</v>
      </c>
      <c r="R21" s="161">
        <v>0.2</v>
      </c>
      <c r="S21" s="161">
        <v>5.0299999999999994</v>
      </c>
      <c r="T21" s="161">
        <v>0.45</v>
      </c>
      <c r="U21" s="161" t="s">
        <v>0</v>
      </c>
      <c r="V21" s="161">
        <v>60.44</v>
      </c>
      <c r="W21" s="161">
        <v>43.77</v>
      </c>
      <c r="X21" s="161">
        <v>9.26</v>
      </c>
      <c r="Y21" s="161" t="s">
        <v>0</v>
      </c>
      <c r="Z21" s="161" t="s">
        <v>0</v>
      </c>
      <c r="AA21" s="161" t="s">
        <v>0</v>
      </c>
      <c r="AB21" s="161" t="s">
        <v>0</v>
      </c>
      <c r="AC21" s="161" t="s">
        <v>0</v>
      </c>
      <c r="AD21" s="161">
        <v>1.0900000000000001</v>
      </c>
      <c r="AE21" s="161">
        <v>6.32</v>
      </c>
      <c r="AF21" s="161">
        <v>3.32</v>
      </c>
      <c r="AG21" s="161">
        <v>32.04</v>
      </c>
      <c r="AH21" s="161" t="s">
        <v>0</v>
      </c>
      <c r="AI21" s="161" t="s">
        <v>0</v>
      </c>
      <c r="AJ21" s="161" t="s">
        <v>0</v>
      </c>
      <c r="AK21" s="161">
        <v>23.08</v>
      </c>
      <c r="AL21" s="161" t="s">
        <v>0</v>
      </c>
      <c r="AM21" s="161">
        <v>9</v>
      </c>
      <c r="AN21" s="161" t="s">
        <v>0</v>
      </c>
      <c r="AO21" s="161" t="s">
        <v>0</v>
      </c>
      <c r="AP21" s="161">
        <v>4.3</v>
      </c>
      <c r="AQ21" s="161">
        <v>110.06</v>
      </c>
      <c r="AR21" s="161">
        <v>60.470000000000006</v>
      </c>
      <c r="AS21" s="161" t="s">
        <v>0</v>
      </c>
      <c r="AT21" s="161" t="s">
        <v>0</v>
      </c>
      <c r="AU21" s="161" t="s">
        <v>0</v>
      </c>
      <c r="AV21" s="161" t="s">
        <v>0</v>
      </c>
      <c r="AW21" s="161">
        <v>2.06</v>
      </c>
      <c r="AX21" s="161" t="s">
        <v>0</v>
      </c>
      <c r="AY21" s="161" t="s">
        <v>0</v>
      </c>
      <c r="AZ21" s="161" t="s">
        <v>0</v>
      </c>
      <c r="BA21" s="161">
        <v>20.650000000000002</v>
      </c>
      <c r="BB21" s="161" t="s">
        <v>0</v>
      </c>
      <c r="BC21" s="161" t="s">
        <v>0</v>
      </c>
      <c r="BD21" s="161" t="s">
        <v>0</v>
      </c>
      <c r="BE21" s="161" t="s">
        <v>0</v>
      </c>
      <c r="BF21" s="161">
        <v>21.38</v>
      </c>
      <c r="BG21" s="161">
        <v>10.19</v>
      </c>
      <c r="BH21" s="161">
        <v>7.36</v>
      </c>
      <c r="BI21" s="161">
        <v>3.83</v>
      </c>
      <c r="BJ21" s="161"/>
      <c r="BK21" s="161" t="s">
        <v>0</v>
      </c>
      <c r="BL21" s="161" t="s">
        <v>0</v>
      </c>
      <c r="BM21" s="161" t="s">
        <v>0</v>
      </c>
      <c r="BN21" s="161" t="s">
        <v>0</v>
      </c>
      <c r="BO21" s="161" t="s">
        <v>0</v>
      </c>
      <c r="BP21" s="161" t="s">
        <v>0</v>
      </c>
      <c r="BQ21" s="161" t="s">
        <v>0</v>
      </c>
      <c r="BR21" s="161" t="s">
        <v>0</v>
      </c>
      <c r="BS21" s="161" t="s">
        <v>0</v>
      </c>
      <c r="BT21" s="161">
        <v>4.37</v>
      </c>
      <c r="BU21" s="161" t="s">
        <v>0</v>
      </c>
      <c r="BV21" s="161">
        <v>11.1</v>
      </c>
      <c r="BW21" s="161" t="s">
        <v>0</v>
      </c>
      <c r="BX21" s="161">
        <v>11.08</v>
      </c>
      <c r="BY21" s="161" t="s">
        <v>0</v>
      </c>
      <c r="BZ21" s="161">
        <v>9.5499999999999989</v>
      </c>
      <c r="CA21" s="161" t="s">
        <v>0</v>
      </c>
      <c r="CB21" s="161" t="s">
        <v>0</v>
      </c>
      <c r="CC21" s="161" t="s">
        <v>0</v>
      </c>
      <c r="CD21" s="161">
        <v>1.1299999999999999</v>
      </c>
      <c r="CE21" s="161" t="s">
        <v>0</v>
      </c>
      <c r="CF21" s="161" t="s">
        <v>0</v>
      </c>
      <c r="CG21" s="161">
        <v>7.8</v>
      </c>
      <c r="CH21" s="161">
        <v>5.2000000000000011</v>
      </c>
      <c r="CI21" s="161">
        <v>30.7</v>
      </c>
      <c r="CJ21" s="161" t="s">
        <v>0</v>
      </c>
      <c r="CK21" s="161" t="s">
        <v>0</v>
      </c>
      <c r="CL21" s="161">
        <v>43.37</v>
      </c>
      <c r="CM21" s="161">
        <v>13.54</v>
      </c>
      <c r="CN21" s="137">
        <v>11.43</v>
      </c>
      <c r="CO21" s="161">
        <v>1.51</v>
      </c>
      <c r="CP21" s="161">
        <v>0.6</v>
      </c>
      <c r="CQ21" s="161">
        <v>7.49</v>
      </c>
      <c r="CR21" s="161" t="s">
        <v>0</v>
      </c>
    </row>
    <row r="22" spans="1:96" x14ac:dyDescent="0.2">
      <c r="A22" s="158">
        <v>1931</v>
      </c>
      <c r="B22" s="161">
        <v>2509.6999999999998</v>
      </c>
      <c r="C22" s="162">
        <v>1631.0500000000002</v>
      </c>
      <c r="D22" s="161">
        <v>811.71</v>
      </c>
      <c r="E22" s="161">
        <v>638.97</v>
      </c>
      <c r="F22" s="161">
        <v>62.59</v>
      </c>
      <c r="G22" s="161">
        <v>22.33</v>
      </c>
      <c r="H22" s="161">
        <v>19.98</v>
      </c>
      <c r="I22" s="161" t="s">
        <v>0</v>
      </c>
      <c r="J22" s="161" t="s">
        <v>0</v>
      </c>
      <c r="K22" s="161" t="s">
        <v>0</v>
      </c>
      <c r="L22" s="161" t="s">
        <v>0</v>
      </c>
      <c r="M22" s="161" t="s">
        <v>0</v>
      </c>
      <c r="N22" s="161">
        <v>291.43</v>
      </c>
      <c r="O22" s="161">
        <v>166.74</v>
      </c>
      <c r="P22" s="161">
        <v>105.06</v>
      </c>
      <c r="Q22" s="161" t="s">
        <v>0</v>
      </c>
      <c r="R22" s="161">
        <v>2.2300000000000004</v>
      </c>
      <c r="S22" s="161">
        <v>13.82</v>
      </c>
      <c r="T22" s="161">
        <v>3.58</v>
      </c>
      <c r="U22" s="161" t="s">
        <v>0</v>
      </c>
      <c r="V22" s="161">
        <v>221.42000000000002</v>
      </c>
      <c r="W22" s="161">
        <v>137.38</v>
      </c>
      <c r="X22" s="161">
        <v>28.92</v>
      </c>
      <c r="Y22" s="161" t="s">
        <v>0</v>
      </c>
      <c r="Z22" s="161" t="s">
        <v>0</v>
      </c>
      <c r="AA22" s="161" t="s">
        <v>0</v>
      </c>
      <c r="AB22" s="161" t="s">
        <v>0</v>
      </c>
      <c r="AC22" s="161" t="s">
        <v>0</v>
      </c>
      <c r="AD22" s="161">
        <v>13.45</v>
      </c>
      <c r="AE22" s="161">
        <v>41.67</v>
      </c>
      <c r="AF22" s="161">
        <v>20.53</v>
      </c>
      <c r="AG22" s="161">
        <v>179.69</v>
      </c>
      <c r="AH22" s="161" t="s">
        <v>0</v>
      </c>
      <c r="AI22" s="161" t="s">
        <v>0</v>
      </c>
      <c r="AJ22" s="161" t="s">
        <v>0</v>
      </c>
      <c r="AK22" s="161">
        <v>24.09</v>
      </c>
      <c r="AL22" s="161" t="s">
        <v>0</v>
      </c>
      <c r="AM22" s="161">
        <v>69.459999999999994</v>
      </c>
      <c r="AN22" s="161" t="s">
        <v>0</v>
      </c>
      <c r="AO22" s="161" t="s">
        <v>0</v>
      </c>
      <c r="AP22" s="161">
        <v>33.4</v>
      </c>
      <c r="AQ22" s="161">
        <v>539.63000000000011</v>
      </c>
      <c r="AR22" s="161">
        <v>283.03000000000003</v>
      </c>
      <c r="AS22" s="161" t="s">
        <v>0</v>
      </c>
      <c r="AT22" s="161" t="s">
        <v>0</v>
      </c>
      <c r="AU22" s="161" t="s">
        <v>0</v>
      </c>
      <c r="AV22" s="161" t="s">
        <v>0</v>
      </c>
      <c r="AW22" s="161">
        <v>9.5399999999999991</v>
      </c>
      <c r="AX22" s="161" t="s">
        <v>0</v>
      </c>
      <c r="AY22" s="161" t="s">
        <v>0</v>
      </c>
      <c r="AZ22" s="161" t="s">
        <v>0</v>
      </c>
      <c r="BA22" s="161">
        <v>99.87</v>
      </c>
      <c r="BB22" s="161" t="s">
        <v>0</v>
      </c>
      <c r="BC22" s="161" t="s">
        <v>0</v>
      </c>
      <c r="BD22" s="161" t="s">
        <v>0</v>
      </c>
      <c r="BE22" s="161" t="s">
        <v>0</v>
      </c>
      <c r="BF22" s="161">
        <v>114.79</v>
      </c>
      <c r="BG22" s="161">
        <v>47.61</v>
      </c>
      <c r="BH22" s="161">
        <v>51.31</v>
      </c>
      <c r="BI22" s="161">
        <v>15.87</v>
      </c>
      <c r="BJ22" s="161"/>
      <c r="BK22" s="161" t="s">
        <v>0</v>
      </c>
      <c r="BL22" s="161" t="s">
        <v>0</v>
      </c>
      <c r="BM22" s="161" t="s">
        <v>0</v>
      </c>
      <c r="BN22" s="161" t="s">
        <v>0</v>
      </c>
      <c r="BO22" s="161" t="s">
        <v>0</v>
      </c>
      <c r="BP22" s="161" t="s">
        <v>0</v>
      </c>
      <c r="BQ22" s="161" t="s">
        <v>0</v>
      </c>
      <c r="BR22" s="161" t="s">
        <v>0</v>
      </c>
      <c r="BS22" s="161" t="s">
        <v>0</v>
      </c>
      <c r="BT22" s="161">
        <v>24.34</v>
      </c>
      <c r="BU22" s="161" t="s">
        <v>0</v>
      </c>
      <c r="BV22" s="161">
        <v>56.899999999999991</v>
      </c>
      <c r="BW22" s="161" t="s">
        <v>0</v>
      </c>
      <c r="BX22" s="161">
        <v>56.31</v>
      </c>
      <c r="BY22" s="161" t="s">
        <v>0</v>
      </c>
      <c r="BZ22" s="161">
        <v>40.4</v>
      </c>
      <c r="CA22" s="161" t="s">
        <v>0</v>
      </c>
      <c r="CB22" s="161" t="s">
        <v>0</v>
      </c>
      <c r="CC22" s="161" t="s">
        <v>0</v>
      </c>
      <c r="CD22" s="161">
        <v>6.04</v>
      </c>
      <c r="CE22" s="161">
        <v>0.57999999999999996</v>
      </c>
      <c r="CF22" s="161" t="s">
        <v>0</v>
      </c>
      <c r="CG22" s="161">
        <v>35.9</v>
      </c>
      <c r="CH22" s="161">
        <v>24.4</v>
      </c>
      <c r="CI22" s="161">
        <v>163.80000000000001</v>
      </c>
      <c r="CJ22" s="161" t="s">
        <v>0</v>
      </c>
      <c r="CK22" s="161" t="s">
        <v>0</v>
      </c>
      <c r="CL22" s="161">
        <v>128.84</v>
      </c>
      <c r="CM22" s="161">
        <v>93.039999999999992</v>
      </c>
      <c r="CN22" s="137">
        <v>83.690000000000012</v>
      </c>
      <c r="CO22" s="161">
        <v>6.75</v>
      </c>
      <c r="CP22" s="161">
        <v>2.6</v>
      </c>
      <c r="CQ22" s="161">
        <v>40.83</v>
      </c>
      <c r="CR22" s="161" t="s">
        <v>0</v>
      </c>
    </row>
    <row r="23" spans="1:96" x14ac:dyDescent="0.2">
      <c r="A23" s="158">
        <v>1932</v>
      </c>
      <c r="B23" s="161">
        <v>3799.51</v>
      </c>
      <c r="C23" s="162">
        <v>2549.4300000000003</v>
      </c>
      <c r="D23" s="161">
        <v>1330.04</v>
      </c>
      <c r="E23" s="161">
        <v>1163.3599999999999</v>
      </c>
      <c r="F23" s="161">
        <v>67.710000000000008</v>
      </c>
      <c r="G23" s="161">
        <v>42.61</v>
      </c>
      <c r="H23" s="161">
        <v>51.91</v>
      </c>
      <c r="I23" s="161" t="s">
        <v>0</v>
      </c>
      <c r="J23" s="161" t="s">
        <v>0</v>
      </c>
      <c r="K23" s="161" t="s">
        <v>0</v>
      </c>
      <c r="L23" s="161" t="s">
        <v>0</v>
      </c>
      <c r="M23" s="161" t="s">
        <v>0</v>
      </c>
      <c r="N23" s="161">
        <v>394.4</v>
      </c>
      <c r="O23" s="161">
        <v>157.31</v>
      </c>
      <c r="P23" s="161">
        <v>206.35</v>
      </c>
      <c r="Q23" s="161" t="s">
        <v>0</v>
      </c>
      <c r="R23" s="161">
        <v>6.52</v>
      </c>
      <c r="S23" s="161">
        <v>20.350000000000001</v>
      </c>
      <c r="T23" s="161">
        <v>3.87</v>
      </c>
      <c r="U23" s="161" t="s">
        <v>0</v>
      </c>
      <c r="V23" s="161">
        <v>381.46000000000004</v>
      </c>
      <c r="W23" s="161">
        <v>266.19</v>
      </c>
      <c r="X23" s="161">
        <v>44.44</v>
      </c>
      <c r="Y23" s="161" t="s">
        <v>0</v>
      </c>
      <c r="Z23" s="161" t="s">
        <v>0</v>
      </c>
      <c r="AA23" s="161" t="s">
        <v>0</v>
      </c>
      <c r="AB23" s="161" t="s">
        <v>0</v>
      </c>
      <c r="AC23" s="161">
        <v>2.0699999999999998</v>
      </c>
      <c r="AD23" s="161">
        <v>16.52</v>
      </c>
      <c r="AE23" s="161">
        <v>52.24</v>
      </c>
      <c r="AF23" s="161">
        <v>25.57</v>
      </c>
      <c r="AG23" s="161">
        <v>213.93</v>
      </c>
      <c r="AH23" s="161" t="s">
        <v>0</v>
      </c>
      <c r="AI23" s="161" t="s">
        <v>0</v>
      </c>
      <c r="AJ23" s="161" t="s">
        <v>0</v>
      </c>
      <c r="AK23" s="161">
        <v>13.39</v>
      </c>
      <c r="AL23" s="161" t="s">
        <v>0</v>
      </c>
      <c r="AM23" s="161">
        <v>108.36</v>
      </c>
      <c r="AN23" s="161" t="s">
        <v>0</v>
      </c>
      <c r="AO23" s="161">
        <v>5.05</v>
      </c>
      <c r="AP23" s="161">
        <v>71</v>
      </c>
      <c r="AQ23" s="161">
        <v>758.01</v>
      </c>
      <c r="AR23" s="161">
        <v>381.72</v>
      </c>
      <c r="AS23" s="161" t="s">
        <v>0</v>
      </c>
      <c r="AT23" s="161" t="s">
        <v>0</v>
      </c>
      <c r="AU23" s="161" t="s">
        <v>0</v>
      </c>
      <c r="AV23" s="161" t="s">
        <v>0</v>
      </c>
      <c r="AW23" s="161">
        <v>11.56</v>
      </c>
      <c r="AX23" s="161" t="s">
        <v>0</v>
      </c>
      <c r="AY23" s="161" t="s">
        <v>0</v>
      </c>
      <c r="AZ23" s="161" t="s">
        <v>0</v>
      </c>
      <c r="BA23" s="161">
        <v>140.88</v>
      </c>
      <c r="BB23" s="161" t="s">
        <v>0</v>
      </c>
      <c r="BC23" s="161" t="s">
        <v>0</v>
      </c>
      <c r="BD23" s="161" t="s">
        <v>0</v>
      </c>
      <c r="BE23" s="161" t="s">
        <v>0</v>
      </c>
      <c r="BF23" s="161">
        <v>153.82999999999998</v>
      </c>
      <c r="BG23" s="161">
        <v>72.87</v>
      </c>
      <c r="BH23" s="161">
        <v>73.899999999999991</v>
      </c>
      <c r="BI23" s="161">
        <v>7.0600000000000005</v>
      </c>
      <c r="BJ23" s="161"/>
      <c r="BK23" s="161" t="s">
        <v>0</v>
      </c>
      <c r="BL23" s="161" t="s">
        <v>0</v>
      </c>
      <c r="BM23" s="161" t="s">
        <v>0</v>
      </c>
      <c r="BN23" s="161" t="s">
        <v>0</v>
      </c>
      <c r="BO23" s="161" t="s">
        <v>0</v>
      </c>
      <c r="BP23" s="161" t="s">
        <v>0</v>
      </c>
      <c r="BQ23" s="161" t="s">
        <v>0</v>
      </c>
      <c r="BR23" s="161" t="s">
        <v>0</v>
      </c>
      <c r="BS23" s="161" t="s">
        <v>0</v>
      </c>
      <c r="BT23" s="161">
        <v>30.77</v>
      </c>
      <c r="BU23" s="161" t="s">
        <v>0</v>
      </c>
      <c r="BV23" s="161">
        <v>78.399999999999991</v>
      </c>
      <c r="BW23" s="161" t="s">
        <v>0</v>
      </c>
      <c r="BX23" s="161">
        <v>77.03</v>
      </c>
      <c r="BY23" s="161" t="s">
        <v>0</v>
      </c>
      <c r="BZ23" s="161">
        <v>63.62</v>
      </c>
      <c r="CA23" s="161" t="s">
        <v>0</v>
      </c>
      <c r="CB23" s="161" t="s">
        <v>0</v>
      </c>
      <c r="CC23" s="161" t="s">
        <v>0</v>
      </c>
      <c r="CD23" s="161">
        <v>9.66</v>
      </c>
      <c r="CE23" s="161">
        <v>1.39</v>
      </c>
      <c r="CF23" s="161" t="s">
        <v>0</v>
      </c>
      <c r="CG23" s="161">
        <v>42.9</v>
      </c>
      <c r="CH23" s="161">
        <v>27.500000000000004</v>
      </c>
      <c r="CI23" s="161">
        <v>255</v>
      </c>
      <c r="CJ23" s="161" t="s">
        <v>0</v>
      </c>
      <c r="CK23" s="161" t="s">
        <v>0</v>
      </c>
      <c r="CL23" s="161">
        <v>129.62</v>
      </c>
      <c r="CM23" s="161">
        <v>118.47</v>
      </c>
      <c r="CN23" s="137">
        <v>106.81</v>
      </c>
      <c r="CO23" s="161">
        <v>7.46</v>
      </c>
      <c r="CP23" s="161">
        <v>4.2</v>
      </c>
      <c r="CQ23" s="161">
        <v>96.18</v>
      </c>
      <c r="CR23" s="161" t="s">
        <v>0</v>
      </c>
    </row>
    <row r="24" spans="1:96" x14ac:dyDescent="0.2">
      <c r="A24" s="158">
        <v>1933</v>
      </c>
      <c r="B24" s="161">
        <v>4208.0599999999995</v>
      </c>
      <c r="C24" s="162">
        <v>2564.69</v>
      </c>
      <c r="D24" s="161">
        <v>1370.1399999999999</v>
      </c>
      <c r="E24" s="161">
        <v>1237.6100000000001</v>
      </c>
      <c r="F24" s="161" t="s">
        <v>0</v>
      </c>
      <c r="G24" s="161">
        <v>79.06</v>
      </c>
      <c r="H24" s="161">
        <v>45.72</v>
      </c>
      <c r="I24" s="161" t="s">
        <v>0</v>
      </c>
      <c r="J24" s="161" t="s">
        <v>0</v>
      </c>
      <c r="K24" s="161">
        <v>5.1599999999999993</v>
      </c>
      <c r="L24" s="161" t="s">
        <v>0</v>
      </c>
      <c r="M24" s="161" t="s">
        <v>0</v>
      </c>
      <c r="N24" s="161">
        <v>413.36</v>
      </c>
      <c r="O24" s="161">
        <v>154.69</v>
      </c>
      <c r="P24" s="161">
        <v>233.39</v>
      </c>
      <c r="Q24" s="161" t="s">
        <v>0</v>
      </c>
      <c r="R24" s="161">
        <v>4.13</v>
      </c>
      <c r="S24" s="161">
        <v>19.57</v>
      </c>
      <c r="T24" s="161">
        <v>1.58</v>
      </c>
      <c r="U24" s="161" t="s">
        <v>0</v>
      </c>
      <c r="V24" s="161">
        <v>185.5</v>
      </c>
      <c r="W24" s="161">
        <v>62.55</v>
      </c>
      <c r="X24" s="161">
        <v>43.2</v>
      </c>
      <c r="Y24" s="161" t="s">
        <v>0</v>
      </c>
      <c r="Z24" s="161" t="s">
        <v>0</v>
      </c>
      <c r="AA24" s="161">
        <v>4.1100000000000003</v>
      </c>
      <c r="AB24" s="161" t="s">
        <v>0</v>
      </c>
      <c r="AC24" s="161">
        <v>11.180000000000001</v>
      </c>
      <c r="AD24" s="161">
        <v>14.25</v>
      </c>
      <c r="AE24" s="161">
        <v>50.21</v>
      </c>
      <c r="AF24" s="161">
        <v>23.130000000000003</v>
      </c>
      <c r="AG24" s="161">
        <v>260</v>
      </c>
      <c r="AH24" s="161" t="s">
        <v>0</v>
      </c>
      <c r="AI24" s="161" t="s">
        <v>0</v>
      </c>
      <c r="AJ24" s="161" t="s">
        <v>0</v>
      </c>
      <c r="AK24" s="161">
        <v>6.57</v>
      </c>
      <c r="AL24" s="161" t="s">
        <v>0</v>
      </c>
      <c r="AM24" s="161">
        <v>102.39</v>
      </c>
      <c r="AN24" s="161" t="s">
        <v>0</v>
      </c>
      <c r="AO24" s="161">
        <v>6.07</v>
      </c>
      <c r="AP24" s="161">
        <v>59.95</v>
      </c>
      <c r="AQ24" s="161">
        <v>930.16</v>
      </c>
      <c r="AR24" s="161">
        <v>493.49</v>
      </c>
      <c r="AS24" s="161" t="s">
        <v>0</v>
      </c>
      <c r="AT24" s="161" t="s">
        <v>0</v>
      </c>
      <c r="AU24" s="161" t="s">
        <v>0</v>
      </c>
      <c r="AV24" s="161" t="s">
        <v>0</v>
      </c>
      <c r="AW24" s="161">
        <v>17.09</v>
      </c>
      <c r="AX24" s="161" t="s">
        <v>0</v>
      </c>
      <c r="AY24" s="161" t="s">
        <v>0</v>
      </c>
      <c r="AZ24" s="161" t="s">
        <v>0</v>
      </c>
      <c r="BA24" s="161">
        <v>173.07</v>
      </c>
      <c r="BB24" s="161" t="s">
        <v>0</v>
      </c>
      <c r="BC24" s="161" t="s">
        <v>0</v>
      </c>
      <c r="BD24" s="161" t="s">
        <v>0</v>
      </c>
      <c r="BE24" s="161" t="s">
        <v>0</v>
      </c>
      <c r="BF24" s="161">
        <v>210.73</v>
      </c>
      <c r="BG24" s="161">
        <v>94.13000000000001</v>
      </c>
      <c r="BH24" s="161">
        <v>105.58</v>
      </c>
      <c r="BI24" s="161">
        <v>11.02</v>
      </c>
      <c r="BJ24" s="161"/>
      <c r="BK24" s="161" t="s">
        <v>0</v>
      </c>
      <c r="BL24" s="161" t="s">
        <v>0</v>
      </c>
      <c r="BM24" s="161" t="s">
        <v>0</v>
      </c>
      <c r="BN24" s="161" t="s">
        <v>0</v>
      </c>
      <c r="BO24" s="161" t="s">
        <v>0</v>
      </c>
      <c r="BP24" s="161" t="s">
        <v>0</v>
      </c>
      <c r="BQ24" s="161" t="s">
        <v>0</v>
      </c>
      <c r="BR24" s="161" t="s">
        <v>0</v>
      </c>
      <c r="BS24" s="161" t="s">
        <v>0</v>
      </c>
      <c r="BT24" s="161">
        <v>32.36</v>
      </c>
      <c r="BU24" s="161" t="s">
        <v>0</v>
      </c>
      <c r="BV24" s="161">
        <v>98.1</v>
      </c>
      <c r="BW24" s="161" t="s">
        <v>0</v>
      </c>
      <c r="BX24" s="161">
        <v>96.02</v>
      </c>
      <c r="BY24" s="161" t="s">
        <v>0</v>
      </c>
      <c r="BZ24" s="161">
        <v>78.11</v>
      </c>
      <c r="CA24" s="161" t="s">
        <v>0</v>
      </c>
      <c r="CB24" s="161" t="s">
        <v>0</v>
      </c>
      <c r="CC24" s="161" t="s">
        <v>0</v>
      </c>
      <c r="CD24" s="161">
        <v>12.8</v>
      </c>
      <c r="CE24" s="161">
        <v>2.04</v>
      </c>
      <c r="CF24" s="161" t="s">
        <v>0</v>
      </c>
      <c r="CG24" s="161">
        <v>52.6</v>
      </c>
      <c r="CH24" s="161">
        <v>34.600000000000009</v>
      </c>
      <c r="CI24" s="161">
        <v>286</v>
      </c>
      <c r="CJ24" s="161">
        <v>0</v>
      </c>
      <c r="CK24" s="161" t="s">
        <v>0</v>
      </c>
      <c r="CL24" s="161">
        <v>142.07</v>
      </c>
      <c r="CM24" s="161">
        <v>160</v>
      </c>
      <c r="CN24" s="137">
        <v>146.19000000000003</v>
      </c>
      <c r="CO24" s="161">
        <v>9.23</v>
      </c>
      <c r="CP24" s="161">
        <v>4.58</v>
      </c>
      <c r="CQ24" s="161">
        <v>127.3</v>
      </c>
      <c r="CR24" s="161" t="s">
        <v>0</v>
      </c>
    </row>
    <row r="25" spans="1:96" x14ac:dyDescent="0.2">
      <c r="A25" s="158">
        <v>1934</v>
      </c>
      <c r="B25" s="161">
        <v>5544.4699999999993</v>
      </c>
      <c r="C25" s="162">
        <v>3191.42</v>
      </c>
      <c r="D25" s="161">
        <v>1368.66</v>
      </c>
      <c r="E25" s="161">
        <v>1151.04</v>
      </c>
      <c r="F25" s="161" t="s">
        <v>0</v>
      </c>
      <c r="G25" s="161">
        <v>129.07</v>
      </c>
      <c r="H25" s="161">
        <v>78.25</v>
      </c>
      <c r="I25" s="161" t="s">
        <v>0</v>
      </c>
      <c r="J25" s="161" t="s">
        <v>0</v>
      </c>
      <c r="K25" s="161">
        <v>7.2700000000000005</v>
      </c>
      <c r="L25" s="161" t="s">
        <v>0</v>
      </c>
      <c r="M25" s="161" t="s">
        <v>0</v>
      </c>
      <c r="N25" s="161">
        <v>640.86</v>
      </c>
      <c r="O25" s="161">
        <v>212.59</v>
      </c>
      <c r="P25" s="161">
        <v>400.08</v>
      </c>
      <c r="Q25" s="161" t="s">
        <v>0</v>
      </c>
      <c r="R25" s="161">
        <v>4.1599999999999993</v>
      </c>
      <c r="S25" s="161">
        <v>20.84</v>
      </c>
      <c r="T25" s="161">
        <v>3.19</v>
      </c>
      <c r="U25" s="161" t="s">
        <v>0</v>
      </c>
      <c r="V25" s="161">
        <v>472.49</v>
      </c>
      <c r="W25" s="161">
        <v>266.28000000000003</v>
      </c>
      <c r="X25" s="161">
        <v>48.13</v>
      </c>
      <c r="Y25" s="161" t="s">
        <v>0</v>
      </c>
      <c r="Z25" s="161" t="s">
        <v>0</v>
      </c>
      <c r="AA25" s="161">
        <v>10.7</v>
      </c>
      <c r="AB25" s="161" t="s">
        <v>0</v>
      </c>
      <c r="AC25" s="161">
        <v>43.32</v>
      </c>
      <c r="AD25" s="161">
        <v>21.48</v>
      </c>
      <c r="AE25" s="161">
        <v>82.58</v>
      </c>
      <c r="AF25" s="161">
        <v>29.54</v>
      </c>
      <c r="AG25" s="161">
        <v>356.27</v>
      </c>
      <c r="AH25" s="161" t="s">
        <v>0</v>
      </c>
      <c r="AI25" s="161" t="s">
        <v>0</v>
      </c>
      <c r="AJ25" s="161" t="s">
        <v>0</v>
      </c>
      <c r="AK25" s="161">
        <v>8.18</v>
      </c>
      <c r="AL25" s="161" t="s">
        <v>0</v>
      </c>
      <c r="AM25" s="161">
        <v>157.79999999999998</v>
      </c>
      <c r="AN25" s="161" t="s">
        <v>0</v>
      </c>
      <c r="AO25" s="161">
        <v>7.44</v>
      </c>
      <c r="AP25" s="161">
        <v>67.3</v>
      </c>
      <c r="AQ25" s="161">
        <v>1172.76</v>
      </c>
      <c r="AR25" s="161">
        <v>632.51</v>
      </c>
      <c r="AS25" s="161" t="s">
        <v>0</v>
      </c>
      <c r="AT25" s="161" t="s">
        <v>0</v>
      </c>
      <c r="AU25" s="161" t="s">
        <v>0</v>
      </c>
      <c r="AV25" s="161" t="s">
        <v>0</v>
      </c>
      <c r="AW25" s="161">
        <v>27.740000000000002</v>
      </c>
      <c r="AX25" s="161" t="s">
        <v>0</v>
      </c>
      <c r="AY25" s="161" t="s">
        <v>0</v>
      </c>
      <c r="AZ25" s="161" t="s">
        <v>0</v>
      </c>
      <c r="BA25" s="161">
        <v>217.66</v>
      </c>
      <c r="BB25" s="161" t="s">
        <v>0</v>
      </c>
      <c r="BC25" s="161" t="s">
        <v>0</v>
      </c>
      <c r="BD25" s="161" t="s">
        <v>0</v>
      </c>
      <c r="BE25" s="161" t="s">
        <v>0</v>
      </c>
      <c r="BF25" s="161">
        <v>260.26</v>
      </c>
      <c r="BG25" s="161">
        <v>121.94000000000001</v>
      </c>
      <c r="BH25" s="161">
        <v>124.89</v>
      </c>
      <c r="BI25" s="161">
        <v>13.43</v>
      </c>
      <c r="BJ25" s="161"/>
      <c r="BK25" s="161" t="s">
        <v>0</v>
      </c>
      <c r="BL25" s="161" t="s">
        <v>0</v>
      </c>
      <c r="BM25" s="161" t="s">
        <v>0</v>
      </c>
      <c r="BN25" s="161" t="s">
        <v>0</v>
      </c>
      <c r="BO25" s="161" t="s">
        <v>0</v>
      </c>
      <c r="BP25" s="161" t="s">
        <v>0</v>
      </c>
      <c r="BQ25" s="161" t="s">
        <v>0</v>
      </c>
      <c r="BR25" s="161" t="s">
        <v>0</v>
      </c>
      <c r="BS25" s="161" t="s">
        <v>0</v>
      </c>
      <c r="BT25" s="161">
        <v>43.5</v>
      </c>
      <c r="BU25" s="161" t="s">
        <v>0</v>
      </c>
      <c r="BV25" s="161">
        <v>183.5</v>
      </c>
      <c r="BW25" s="161" t="s">
        <v>0</v>
      </c>
      <c r="BX25" s="161">
        <v>179.69</v>
      </c>
      <c r="BY25" s="161" t="s">
        <v>0</v>
      </c>
      <c r="BZ25" s="161">
        <v>142.19999999999999</v>
      </c>
      <c r="CA25" s="161" t="s">
        <v>0</v>
      </c>
      <c r="CB25" s="161" t="s">
        <v>0</v>
      </c>
      <c r="CC25" s="161" t="s">
        <v>0</v>
      </c>
      <c r="CD25" s="161">
        <v>24.79</v>
      </c>
      <c r="CE25" s="161">
        <v>3.81</v>
      </c>
      <c r="CF25" s="161" t="s">
        <v>0</v>
      </c>
      <c r="CG25" s="161">
        <v>64.199999999999989</v>
      </c>
      <c r="CH25" s="161">
        <v>42.9</v>
      </c>
      <c r="CI25" s="161">
        <v>292.60000000000002</v>
      </c>
      <c r="CJ25" s="161">
        <v>0</v>
      </c>
      <c r="CK25" s="161" t="s">
        <v>0</v>
      </c>
      <c r="CL25" s="161">
        <v>501.90999999999997</v>
      </c>
      <c r="CM25" s="161">
        <v>210.73</v>
      </c>
      <c r="CN25" s="137">
        <v>191.85999999999999</v>
      </c>
      <c r="CO25" s="161">
        <v>13.84</v>
      </c>
      <c r="CP25" s="161">
        <v>5.0299999999999994</v>
      </c>
      <c r="CQ25" s="161">
        <v>187.68</v>
      </c>
      <c r="CR25" s="161" t="s">
        <v>0</v>
      </c>
    </row>
    <row r="26" spans="1:96" x14ac:dyDescent="0.2">
      <c r="A26" s="158">
        <v>1935</v>
      </c>
      <c r="B26" s="161">
        <v>7357.17</v>
      </c>
      <c r="C26" s="162">
        <v>4033.8399999999997</v>
      </c>
      <c r="D26" s="161">
        <v>1633.25</v>
      </c>
      <c r="E26" s="161">
        <v>1386.49</v>
      </c>
      <c r="F26" s="161" t="s">
        <v>0</v>
      </c>
      <c r="G26" s="161">
        <v>89.07</v>
      </c>
      <c r="H26" s="161">
        <v>102.38</v>
      </c>
      <c r="I26" s="161" t="s">
        <v>0</v>
      </c>
      <c r="J26" s="161" t="s">
        <v>0</v>
      </c>
      <c r="K26" s="161">
        <v>11.41</v>
      </c>
      <c r="L26" s="161" t="s">
        <v>0</v>
      </c>
      <c r="M26" s="161" t="s">
        <v>0</v>
      </c>
      <c r="N26" s="161">
        <v>768.24</v>
      </c>
      <c r="O26" s="161">
        <v>225.01</v>
      </c>
      <c r="P26" s="161">
        <v>511.59</v>
      </c>
      <c r="Q26" s="161" t="s">
        <v>0</v>
      </c>
      <c r="R26" s="161">
        <v>5.52</v>
      </c>
      <c r="S26" s="161">
        <v>22.41</v>
      </c>
      <c r="T26" s="161">
        <v>3.7100000000000004</v>
      </c>
      <c r="U26" s="161" t="s">
        <v>0</v>
      </c>
      <c r="V26" s="161">
        <v>707</v>
      </c>
      <c r="W26" s="161">
        <v>437.83</v>
      </c>
      <c r="X26" s="161">
        <v>84.21</v>
      </c>
      <c r="Y26" s="161" t="s">
        <v>0</v>
      </c>
      <c r="Z26" s="161" t="s">
        <v>0</v>
      </c>
      <c r="AA26" s="161">
        <v>23.060000000000002</v>
      </c>
      <c r="AB26" s="161" t="s">
        <v>0</v>
      </c>
      <c r="AC26" s="161">
        <v>56.910000000000004</v>
      </c>
      <c r="AD26" s="161">
        <v>20.330000000000002</v>
      </c>
      <c r="AE26" s="161">
        <v>84.66</v>
      </c>
      <c r="AF26" s="161">
        <v>25.919999999999998</v>
      </c>
      <c r="AG26" s="161">
        <v>513.58000000000004</v>
      </c>
      <c r="AH26" s="161" t="s">
        <v>0</v>
      </c>
      <c r="AI26" s="161" t="s">
        <v>0</v>
      </c>
      <c r="AJ26" s="161" t="s">
        <v>0</v>
      </c>
      <c r="AK26" s="161">
        <v>7.0600000000000005</v>
      </c>
      <c r="AL26" s="161" t="s">
        <v>0</v>
      </c>
      <c r="AM26" s="161">
        <v>163.61000000000001</v>
      </c>
      <c r="AN26" s="161" t="s">
        <v>0</v>
      </c>
      <c r="AO26" s="161">
        <v>6.7799999999999994</v>
      </c>
      <c r="AP26" s="161">
        <v>98.070000000000007</v>
      </c>
      <c r="AQ26" s="161">
        <v>1674.72</v>
      </c>
      <c r="AR26" s="161">
        <v>880.46</v>
      </c>
      <c r="AS26" s="161" t="s">
        <v>0</v>
      </c>
      <c r="AT26" s="161" t="s">
        <v>0</v>
      </c>
      <c r="AU26" s="161" t="s">
        <v>0</v>
      </c>
      <c r="AV26" s="161" t="s">
        <v>0</v>
      </c>
      <c r="AW26" s="161">
        <v>56.660000000000004</v>
      </c>
      <c r="AX26" s="161" t="s">
        <v>0</v>
      </c>
      <c r="AY26" s="161" t="s">
        <v>0</v>
      </c>
      <c r="AZ26" s="161" t="s">
        <v>0</v>
      </c>
      <c r="BA26" s="161">
        <v>292.77999999999997</v>
      </c>
      <c r="BB26" s="161" t="s">
        <v>0</v>
      </c>
      <c r="BC26" s="161" t="s">
        <v>0</v>
      </c>
      <c r="BD26" s="161" t="s">
        <v>0</v>
      </c>
      <c r="BE26" s="161" t="s">
        <v>0</v>
      </c>
      <c r="BF26" s="161">
        <v>355.27</v>
      </c>
      <c r="BG26" s="161">
        <v>174.94000000000003</v>
      </c>
      <c r="BH26" s="161">
        <v>160.01000000000002</v>
      </c>
      <c r="BI26" s="161">
        <v>20.32</v>
      </c>
      <c r="BJ26" s="161"/>
      <c r="BK26" s="161" t="s">
        <v>0</v>
      </c>
      <c r="BL26" s="161" t="s">
        <v>0</v>
      </c>
      <c r="BM26" s="161" t="s">
        <v>0</v>
      </c>
      <c r="BN26" s="161" t="s">
        <v>0</v>
      </c>
      <c r="BO26" s="161" t="s">
        <v>0</v>
      </c>
      <c r="BP26" s="161" t="s">
        <v>0</v>
      </c>
      <c r="BQ26" s="161" t="s">
        <v>0</v>
      </c>
      <c r="BR26" s="161" t="s">
        <v>0</v>
      </c>
      <c r="BS26" s="161" t="s">
        <v>0</v>
      </c>
      <c r="BT26" s="161">
        <v>63.68</v>
      </c>
      <c r="BU26" s="161" t="s">
        <v>0</v>
      </c>
      <c r="BV26" s="161">
        <v>407.7</v>
      </c>
      <c r="BW26" s="161" t="s">
        <v>0</v>
      </c>
      <c r="BX26" s="161">
        <v>402.84</v>
      </c>
      <c r="BY26" s="161" t="s">
        <v>0</v>
      </c>
      <c r="BZ26" s="161">
        <v>318.7</v>
      </c>
      <c r="CA26" s="161" t="s">
        <v>0</v>
      </c>
      <c r="CB26" s="161" t="s">
        <v>0</v>
      </c>
      <c r="CC26" s="161" t="s">
        <v>0</v>
      </c>
      <c r="CD26" s="161">
        <v>52.94</v>
      </c>
      <c r="CE26" s="161">
        <v>4.84</v>
      </c>
      <c r="CF26" s="161" t="s">
        <v>0</v>
      </c>
      <c r="CG26" s="161">
        <v>66.600000000000009</v>
      </c>
      <c r="CH26" s="161">
        <v>49.099999999999994</v>
      </c>
      <c r="CI26" s="161">
        <v>319.89999999999998</v>
      </c>
      <c r="CJ26" s="161">
        <v>0</v>
      </c>
      <c r="CK26" s="161" t="s">
        <v>0</v>
      </c>
      <c r="CL26" s="161">
        <v>818.57999999999993</v>
      </c>
      <c r="CM26" s="161">
        <v>284.8</v>
      </c>
      <c r="CN26" s="137">
        <v>259.01</v>
      </c>
      <c r="CO26" s="161">
        <v>21.3</v>
      </c>
      <c r="CP26" s="161">
        <v>4.49</v>
      </c>
      <c r="CQ26" s="161">
        <v>179.8</v>
      </c>
      <c r="CR26" s="161" t="s">
        <v>0</v>
      </c>
    </row>
    <row r="27" spans="1:96" x14ac:dyDescent="0.2">
      <c r="A27" s="158">
        <v>1936</v>
      </c>
      <c r="B27" s="161">
        <v>9248.02</v>
      </c>
      <c r="C27" s="162">
        <v>4273.4800000000005</v>
      </c>
      <c r="D27" s="161">
        <v>1492.9099999999999</v>
      </c>
      <c r="E27" s="161">
        <v>1169.98</v>
      </c>
      <c r="F27" s="161" t="s">
        <v>0</v>
      </c>
      <c r="G27" s="161">
        <v>97.320000000000007</v>
      </c>
      <c r="H27" s="161">
        <v>91.96</v>
      </c>
      <c r="I27" s="161" t="s">
        <v>0</v>
      </c>
      <c r="J27" s="161" t="s">
        <v>0</v>
      </c>
      <c r="K27" s="161">
        <v>18.2</v>
      </c>
      <c r="L27" s="161" t="s">
        <v>0</v>
      </c>
      <c r="M27" s="161" t="s">
        <v>0</v>
      </c>
      <c r="N27" s="161">
        <v>918.6</v>
      </c>
      <c r="O27" s="161">
        <v>206.83</v>
      </c>
      <c r="P27" s="161">
        <v>700.23</v>
      </c>
      <c r="Q27" s="161" t="s">
        <v>0</v>
      </c>
      <c r="R27" s="161">
        <v>3.42</v>
      </c>
      <c r="S27" s="161">
        <v>2.42</v>
      </c>
      <c r="T27" s="161">
        <v>5.7</v>
      </c>
      <c r="U27" s="161" t="s">
        <v>0</v>
      </c>
      <c r="V27" s="161">
        <v>850.82999999999993</v>
      </c>
      <c r="W27" s="161">
        <v>483.84</v>
      </c>
      <c r="X27" s="161">
        <v>98.76</v>
      </c>
      <c r="Y27" s="161" t="s">
        <v>0</v>
      </c>
      <c r="Z27" s="161" t="s">
        <v>0</v>
      </c>
      <c r="AA27" s="161">
        <v>37.79</v>
      </c>
      <c r="AB27" s="161" t="s">
        <v>0</v>
      </c>
      <c r="AC27" s="161">
        <v>72.349999999999994</v>
      </c>
      <c r="AD27" s="161">
        <v>30.03</v>
      </c>
      <c r="AE27" s="161">
        <v>109.47</v>
      </c>
      <c r="AF27" s="161">
        <v>43.45</v>
      </c>
      <c r="AG27" s="161">
        <v>381.07</v>
      </c>
      <c r="AH27" s="161" t="s">
        <v>0</v>
      </c>
      <c r="AI27" s="161" t="s">
        <v>0</v>
      </c>
      <c r="AJ27" s="161" t="s">
        <v>0</v>
      </c>
      <c r="AK27" s="161">
        <v>3</v>
      </c>
      <c r="AL27" s="161" t="s">
        <v>0</v>
      </c>
      <c r="AM27" s="161">
        <v>230.68</v>
      </c>
      <c r="AN27" s="161" t="s">
        <v>0</v>
      </c>
      <c r="AO27" s="161">
        <v>7.18</v>
      </c>
      <c r="AP27" s="161">
        <v>80.36</v>
      </c>
      <c r="AQ27" s="161">
        <v>2498.9499999999998</v>
      </c>
      <c r="AR27" s="161">
        <v>1390.5400000000002</v>
      </c>
      <c r="AS27" s="161" t="s">
        <v>0</v>
      </c>
      <c r="AT27" s="161" t="s">
        <v>0</v>
      </c>
      <c r="AU27" s="161" t="s">
        <v>0</v>
      </c>
      <c r="AV27" s="161" t="s">
        <v>0</v>
      </c>
      <c r="AW27" s="161">
        <v>108.7</v>
      </c>
      <c r="AX27" s="161" t="s">
        <v>0</v>
      </c>
      <c r="AY27" s="161" t="s">
        <v>0</v>
      </c>
      <c r="AZ27" s="161" t="s">
        <v>0</v>
      </c>
      <c r="BA27" s="161">
        <v>546.5</v>
      </c>
      <c r="BB27" s="161" t="s">
        <v>0</v>
      </c>
      <c r="BC27" s="161" t="s">
        <v>0</v>
      </c>
      <c r="BD27" s="161" t="s">
        <v>0</v>
      </c>
      <c r="BE27" s="161" t="s">
        <v>0</v>
      </c>
      <c r="BF27" s="161">
        <v>493.47</v>
      </c>
      <c r="BG27" s="161">
        <v>220.4</v>
      </c>
      <c r="BH27" s="161">
        <v>201.63</v>
      </c>
      <c r="BI27" s="161">
        <v>71.44</v>
      </c>
      <c r="BJ27" s="161"/>
      <c r="BK27" s="161" t="s">
        <v>0</v>
      </c>
      <c r="BL27" s="161" t="s">
        <v>0</v>
      </c>
      <c r="BM27" s="161" t="s">
        <v>0</v>
      </c>
      <c r="BN27" s="161" t="s">
        <v>0</v>
      </c>
      <c r="BO27" s="161" t="s">
        <v>0</v>
      </c>
      <c r="BP27" s="161" t="s">
        <v>0</v>
      </c>
      <c r="BQ27" s="161" t="s">
        <v>0</v>
      </c>
      <c r="BR27" s="161" t="s">
        <v>0</v>
      </c>
      <c r="BS27" s="161" t="s">
        <v>0</v>
      </c>
      <c r="BT27" s="161">
        <v>76.61</v>
      </c>
      <c r="BU27" s="161" t="s">
        <v>0</v>
      </c>
      <c r="BV27" s="161">
        <v>569.9</v>
      </c>
      <c r="BW27" s="161" t="s">
        <v>0</v>
      </c>
      <c r="BX27" s="161">
        <v>562.64</v>
      </c>
      <c r="BY27" s="161" t="s">
        <v>0</v>
      </c>
      <c r="BZ27" s="161">
        <v>415.71999999999997</v>
      </c>
      <c r="CA27" s="161" t="s">
        <v>0</v>
      </c>
      <c r="CB27" s="161" t="s">
        <v>0</v>
      </c>
      <c r="CC27" s="161" t="s">
        <v>0</v>
      </c>
      <c r="CD27" s="161">
        <v>99.71</v>
      </c>
      <c r="CE27" s="161">
        <v>7.28</v>
      </c>
      <c r="CF27" s="161" t="s">
        <v>0</v>
      </c>
      <c r="CG27" s="161">
        <v>96.8</v>
      </c>
      <c r="CH27" s="161">
        <v>58.20000000000001</v>
      </c>
      <c r="CI27" s="161">
        <v>441.7</v>
      </c>
      <c r="CJ27" s="161">
        <v>0</v>
      </c>
      <c r="CK27" s="161" t="s">
        <v>0</v>
      </c>
      <c r="CL27" s="161">
        <v>1488.27</v>
      </c>
      <c r="CM27" s="161">
        <v>349.91</v>
      </c>
      <c r="CN27" s="137">
        <v>316.26</v>
      </c>
      <c r="CO27" s="161">
        <v>29.11</v>
      </c>
      <c r="CP27" s="161">
        <v>4.54</v>
      </c>
      <c r="CQ27" s="161">
        <v>222.62</v>
      </c>
      <c r="CR27" s="161" t="s">
        <v>0</v>
      </c>
    </row>
    <row r="28" spans="1:96" x14ac:dyDescent="0.2">
      <c r="A28" s="158">
        <v>1937</v>
      </c>
      <c r="B28" s="161">
        <v>10623.83</v>
      </c>
      <c r="C28" s="162">
        <v>4341.3100000000004</v>
      </c>
      <c r="D28" s="161">
        <v>1674.29</v>
      </c>
      <c r="E28" s="161">
        <v>1272.49</v>
      </c>
      <c r="F28" s="161" t="s">
        <v>0</v>
      </c>
      <c r="G28" s="161">
        <v>199</v>
      </c>
      <c r="H28" s="161">
        <v>114.13</v>
      </c>
      <c r="I28" s="161" t="s">
        <v>0</v>
      </c>
      <c r="J28" s="161" t="s">
        <v>0</v>
      </c>
      <c r="K28" s="161">
        <v>12</v>
      </c>
      <c r="L28" s="161" t="s">
        <v>0</v>
      </c>
      <c r="M28" s="161" t="s">
        <v>0</v>
      </c>
      <c r="N28" s="161">
        <v>980.89</v>
      </c>
      <c r="O28" s="161">
        <v>213.65</v>
      </c>
      <c r="P28" s="161">
        <v>734.42</v>
      </c>
      <c r="Q28" s="161">
        <v>528.03</v>
      </c>
      <c r="R28" s="161">
        <v>31.95</v>
      </c>
      <c r="S28" s="161">
        <v>0.38</v>
      </c>
      <c r="T28" s="161">
        <v>0.49</v>
      </c>
      <c r="U28" s="161" t="s">
        <v>0</v>
      </c>
      <c r="V28" s="161">
        <v>807.64</v>
      </c>
      <c r="W28" s="161">
        <v>475.31</v>
      </c>
      <c r="X28" s="161">
        <v>101.95</v>
      </c>
      <c r="Y28" s="161" t="s">
        <v>0</v>
      </c>
      <c r="Z28" s="161" t="s">
        <v>0</v>
      </c>
      <c r="AA28" s="161">
        <v>51.15</v>
      </c>
      <c r="AB28" s="161" t="s">
        <v>0</v>
      </c>
      <c r="AC28" s="161">
        <v>30.16</v>
      </c>
      <c r="AD28" s="161">
        <v>30.15</v>
      </c>
      <c r="AE28" s="161">
        <v>96.53</v>
      </c>
      <c r="AF28" s="161">
        <v>44.790000000000006</v>
      </c>
      <c r="AG28" s="161">
        <v>317.2</v>
      </c>
      <c r="AH28" s="161" t="s">
        <v>0</v>
      </c>
      <c r="AI28" s="161" t="s">
        <v>0</v>
      </c>
      <c r="AJ28" s="161" t="s">
        <v>0</v>
      </c>
      <c r="AK28" s="161">
        <v>1.31</v>
      </c>
      <c r="AL28" s="161" t="s">
        <v>0</v>
      </c>
      <c r="AM28" s="161">
        <v>233.59</v>
      </c>
      <c r="AN28" s="161" t="s">
        <v>0</v>
      </c>
      <c r="AO28" s="161">
        <v>12.09</v>
      </c>
      <c r="AP28" s="161">
        <v>0.12000000000000001</v>
      </c>
      <c r="AQ28" s="161">
        <v>3089.67</v>
      </c>
      <c r="AR28" s="161">
        <v>1645.47</v>
      </c>
      <c r="AS28" s="161" t="s">
        <v>0</v>
      </c>
      <c r="AT28" s="161" t="s">
        <v>0</v>
      </c>
      <c r="AU28" s="161" t="s">
        <v>0</v>
      </c>
      <c r="AV28" s="161" t="s">
        <v>0</v>
      </c>
      <c r="AW28" s="161">
        <v>117.32</v>
      </c>
      <c r="AX28" s="161" t="s">
        <v>0</v>
      </c>
      <c r="AY28" s="161" t="s">
        <v>0</v>
      </c>
      <c r="AZ28" s="161" t="s">
        <v>0</v>
      </c>
      <c r="BA28" s="161">
        <v>648.19000000000005</v>
      </c>
      <c r="BB28" s="161" t="s">
        <v>0</v>
      </c>
      <c r="BC28" s="161" t="s">
        <v>0</v>
      </c>
      <c r="BD28" s="161" t="s">
        <v>0</v>
      </c>
      <c r="BE28" s="161" t="s">
        <v>0</v>
      </c>
      <c r="BF28" s="161">
        <v>557.23</v>
      </c>
      <c r="BG28" s="161">
        <v>236.53</v>
      </c>
      <c r="BH28" s="161">
        <v>229.23</v>
      </c>
      <c r="BI28" s="161">
        <v>91.47</v>
      </c>
      <c r="BJ28" s="161"/>
      <c r="BK28" s="161" t="s">
        <v>0</v>
      </c>
      <c r="BL28" s="161" t="s">
        <v>0</v>
      </c>
      <c r="BM28" s="161" t="s">
        <v>0</v>
      </c>
      <c r="BN28" s="161" t="s">
        <v>0</v>
      </c>
      <c r="BO28" s="161" t="s">
        <v>0</v>
      </c>
      <c r="BP28" s="161" t="s">
        <v>0</v>
      </c>
      <c r="BQ28" s="161" t="s">
        <v>0</v>
      </c>
      <c r="BR28" s="161" t="s">
        <v>0</v>
      </c>
      <c r="BS28" s="161" t="s">
        <v>0</v>
      </c>
      <c r="BT28" s="161">
        <v>85.25</v>
      </c>
      <c r="BU28" s="161" t="s">
        <v>0</v>
      </c>
      <c r="BV28" s="161">
        <v>702.6</v>
      </c>
      <c r="BW28" s="161" t="s">
        <v>0</v>
      </c>
      <c r="BX28" s="161">
        <v>692.71</v>
      </c>
      <c r="BY28" s="161" t="s">
        <v>0</v>
      </c>
      <c r="BZ28" s="161">
        <v>480.06</v>
      </c>
      <c r="CA28" s="161" t="s">
        <v>0</v>
      </c>
      <c r="CB28" s="161" t="s">
        <v>0</v>
      </c>
      <c r="CC28" s="161" t="s">
        <v>0</v>
      </c>
      <c r="CD28" s="161">
        <v>174.42</v>
      </c>
      <c r="CE28" s="161">
        <v>9.94</v>
      </c>
      <c r="CF28" s="161" t="s">
        <v>0</v>
      </c>
      <c r="CG28" s="161">
        <v>125.2</v>
      </c>
      <c r="CH28" s="161">
        <v>0</v>
      </c>
      <c r="CI28" s="161">
        <v>520.79999999999995</v>
      </c>
      <c r="CJ28" s="161">
        <v>95.6</v>
      </c>
      <c r="CK28" s="161" t="s">
        <v>0</v>
      </c>
      <c r="CL28" s="161">
        <v>1748.0999999999997</v>
      </c>
      <c r="CM28" s="161">
        <v>447.02</v>
      </c>
      <c r="CN28" s="137">
        <v>400.35999999999996</v>
      </c>
      <c r="CO28" s="161">
        <v>40.120000000000005</v>
      </c>
      <c r="CP28" s="161">
        <v>6.54</v>
      </c>
      <c r="CQ28" s="161">
        <v>345.83000000000004</v>
      </c>
      <c r="CR28" s="161" t="s">
        <v>0</v>
      </c>
    </row>
    <row r="29" spans="1:96" x14ac:dyDescent="0.2">
      <c r="A29" s="158">
        <v>1938</v>
      </c>
      <c r="B29" s="161">
        <v>12403.890000000001</v>
      </c>
      <c r="C29" s="162">
        <v>5172.3600000000006</v>
      </c>
      <c r="D29" s="161">
        <v>2361.65</v>
      </c>
      <c r="E29" s="161">
        <v>1964.1299999999999</v>
      </c>
      <c r="F29" s="161" t="s">
        <v>0</v>
      </c>
      <c r="G29" s="161">
        <v>150.47999999999999</v>
      </c>
      <c r="H29" s="161">
        <v>156.72</v>
      </c>
      <c r="I29" s="161">
        <v>80.86</v>
      </c>
      <c r="J29" s="161" t="s">
        <v>0</v>
      </c>
      <c r="K29" s="161">
        <v>9.4599999999999991</v>
      </c>
      <c r="L29" s="161" t="s">
        <v>0</v>
      </c>
      <c r="M29" s="161" t="s">
        <v>0</v>
      </c>
      <c r="N29" s="161">
        <v>1167.4199999999998</v>
      </c>
      <c r="O29" s="161">
        <v>175.60999999999999</v>
      </c>
      <c r="P29" s="161">
        <v>957.18000000000006</v>
      </c>
      <c r="Q29" s="161">
        <v>749.37</v>
      </c>
      <c r="R29" s="161">
        <v>34.299999999999997</v>
      </c>
      <c r="S29" s="161">
        <v>0.33</v>
      </c>
      <c r="T29" s="161" t="s">
        <v>0</v>
      </c>
      <c r="U29" s="161" t="s">
        <v>0</v>
      </c>
      <c r="V29" s="161">
        <v>704.35</v>
      </c>
      <c r="W29" s="161">
        <v>392.01000000000005</v>
      </c>
      <c r="X29" s="161">
        <v>103.63</v>
      </c>
      <c r="Y29" s="161" t="s">
        <v>0</v>
      </c>
      <c r="Z29" s="161" t="s">
        <v>0</v>
      </c>
      <c r="AA29" s="161">
        <v>51.58</v>
      </c>
      <c r="AB29" s="161" t="s">
        <v>0</v>
      </c>
      <c r="AC29" s="161" t="s">
        <v>0</v>
      </c>
      <c r="AD29" s="161">
        <v>37.150000000000006</v>
      </c>
      <c r="AE29" s="161">
        <v>119.98</v>
      </c>
      <c r="AF29" s="161">
        <v>36.93</v>
      </c>
      <c r="AG29" s="161">
        <v>314.47000000000003</v>
      </c>
      <c r="AH29" s="161" t="s">
        <v>0</v>
      </c>
      <c r="AI29" s="161" t="s">
        <v>0</v>
      </c>
      <c r="AJ29" s="161" t="s">
        <v>0</v>
      </c>
      <c r="AK29" s="161">
        <v>1.38</v>
      </c>
      <c r="AL29" s="161" t="s">
        <v>0</v>
      </c>
      <c r="AM29" s="161">
        <v>289.12</v>
      </c>
      <c r="AN29" s="161" t="s">
        <v>0</v>
      </c>
      <c r="AO29" s="161">
        <v>16.510000000000002</v>
      </c>
      <c r="AP29" s="161" t="s">
        <v>0</v>
      </c>
      <c r="AQ29" s="161">
        <v>3525.6</v>
      </c>
      <c r="AR29" s="161">
        <v>1873.8</v>
      </c>
      <c r="AS29" s="161" t="s">
        <v>0</v>
      </c>
      <c r="AT29" s="161" t="s">
        <v>0</v>
      </c>
      <c r="AU29" s="161" t="s">
        <v>0</v>
      </c>
      <c r="AV29" s="161" t="s">
        <v>0</v>
      </c>
      <c r="AW29" s="161">
        <v>162.53</v>
      </c>
      <c r="AX29" s="161" t="s">
        <v>0</v>
      </c>
      <c r="AY29" s="161" t="s">
        <v>0</v>
      </c>
      <c r="AZ29" s="161" t="s">
        <v>0</v>
      </c>
      <c r="BA29" s="161">
        <v>752.86</v>
      </c>
      <c r="BB29" s="161" t="s">
        <v>0</v>
      </c>
      <c r="BC29" s="161" t="s">
        <v>0</v>
      </c>
      <c r="BD29" s="161" t="s">
        <v>0</v>
      </c>
      <c r="BE29" s="161" t="s">
        <v>0</v>
      </c>
      <c r="BF29" s="161">
        <v>628.29999999999995</v>
      </c>
      <c r="BG29" s="161">
        <v>293.01</v>
      </c>
      <c r="BH29" s="161">
        <v>234.2</v>
      </c>
      <c r="BI29" s="161">
        <v>101.09</v>
      </c>
      <c r="BJ29" s="161"/>
      <c r="BK29" s="161" t="s">
        <v>0</v>
      </c>
      <c r="BL29" s="161" t="s">
        <v>0</v>
      </c>
      <c r="BM29" s="161" t="s">
        <v>0</v>
      </c>
      <c r="BN29" s="161" t="s">
        <v>0</v>
      </c>
      <c r="BO29" s="161" t="s">
        <v>0</v>
      </c>
      <c r="BP29" s="161" t="s">
        <v>0</v>
      </c>
      <c r="BQ29" s="161" t="s">
        <v>0</v>
      </c>
      <c r="BR29" s="161" t="s">
        <v>0</v>
      </c>
      <c r="BS29" s="161" t="s">
        <v>0</v>
      </c>
      <c r="BT29" s="161">
        <v>96.63</v>
      </c>
      <c r="BU29" s="161" t="s">
        <v>0</v>
      </c>
      <c r="BV29" s="161">
        <v>766.89999999999986</v>
      </c>
      <c r="BW29" s="161" t="s">
        <v>0</v>
      </c>
      <c r="BX29" s="161">
        <v>758.95999999999992</v>
      </c>
      <c r="BY29" s="161" t="s">
        <v>0</v>
      </c>
      <c r="BZ29" s="161">
        <v>526.91</v>
      </c>
      <c r="CA29" s="161" t="s">
        <v>0</v>
      </c>
      <c r="CB29" s="161" t="s">
        <v>0</v>
      </c>
      <c r="CC29" s="161" t="s">
        <v>0</v>
      </c>
      <c r="CD29" s="161">
        <v>145.32999999999998</v>
      </c>
      <c r="CE29" s="161">
        <v>7.89</v>
      </c>
      <c r="CF29" s="161" t="s">
        <v>0</v>
      </c>
      <c r="CG29" s="161">
        <v>196.9</v>
      </c>
      <c r="CH29" s="161">
        <v>0</v>
      </c>
      <c r="CI29" s="161">
        <v>595.79999999999984</v>
      </c>
      <c r="CJ29" s="161">
        <v>92.2</v>
      </c>
      <c r="CK29" s="161" t="s">
        <v>0</v>
      </c>
      <c r="CL29" s="161">
        <v>2315.09</v>
      </c>
      <c r="CM29" s="161">
        <v>539.72</v>
      </c>
      <c r="CN29" s="161">
        <v>489.45</v>
      </c>
      <c r="CO29" s="161">
        <v>50.27</v>
      </c>
      <c r="CP29" s="161" t="s">
        <v>0</v>
      </c>
      <c r="CQ29" s="161">
        <v>195.53</v>
      </c>
      <c r="CR29" s="161" t="s">
        <v>0</v>
      </c>
    </row>
    <row r="30" spans="1:96" x14ac:dyDescent="0.2">
      <c r="A30" s="158">
        <v>1939</v>
      </c>
      <c r="B30" s="161">
        <v>15329.9</v>
      </c>
      <c r="C30" s="162">
        <v>6041.65</v>
      </c>
      <c r="D30" s="161">
        <v>3111.18</v>
      </c>
      <c r="E30" s="161">
        <v>2648</v>
      </c>
      <c r="F30" s="161" t="s">
        <v>0</v>
      </c>
      <c r="G30" s="161">
        <v>134.20000000000002</v>
      </c>
      <c r="H30" s="161">
        <v>246.43</v>
      </c>
      <c r="I30" s="161">
        <v>74.28</v>
      </c>
      <c r="J30" s="161" t="s">
        <v>0</v>
      </c>
      <c r="K30" s="161">
        <v>8.27</v>
      </c>
      <c r="L30" s="161" t="s">
        <v>0</v>
      </c>
      <c r="M30" s="161" t="s">
        <v>0</v>
      </c>
      <c r="N30" s="161">
        <v>1363.25</v>
      </c>
      <c r="O30" s="161">
        <v>232.07</v>
      </c>
      <c r="P30" s="161">
        <v>1089.26</v>
      </c>
      <c r="Q30" s="161">
        <v>794.15</v>
      </c>
      <c r="R30" s="161">
        <v>38.04</v>
      </c>
      <c r="S30" s="161" t="s">
        <v>0</v>
      </c>
      <c r="T30" s="161">
        <v>3.8800000000000003</v>
      </c>
      <c r="U30" s="161" t="s">
        <v>0</v>
      </c>
      <c r="V30" s="161">
        <v>639.14</v>
      </c>
      <c r="W30" s="161">
        <v>271.92</v>
      </c>
      <c r="X30" s="161">
        <v>132.07</v>
      </c>
      <c r="Y30" s="161" t="s">
        <v>0</v>
      </c>
      <c r="Z30" s="161" t="s">
        <v>0</v>
      </c>
      <c r="AA30" s="161">
        <v>43.96</v>
      </c>
      <c r="AB30" s="161" t="s">
        <v>0</v>
      </c>
      <c r="AC30" s="161" t="s">
        <v>0</v>
      </c>
      <c r="AD30" s="161">
        <v>41.300000000000004</v>
      </c>
      <c r="AE30" s="161">
        <v>149.88999999999999</v>
      </c>
      <c r="AF30" s="161">
        <v>27.45</v>
      </c>
      <c r="AG30" s="161">
        <v>377.24</v>
      </c>
      <c r="AH30" s="161" t="s">
        <v>0</v>
      </c>
      <c r="AI30" s="161" t="s">
        <v>0</v>
      </c>
      <c r="AJ30" s="161" t="s">
        <v>0</v>
      </c>
      <c r="AK30" s="161">
        <v>1.84</v>
      </c>
      <c r="AL30" s="161" t="s">
        <v>0</v>
      </c>
      <c r="AM30" s="161">
        <v>251.26</v>
      </c>
      <c r="AN30" s="161" t="s">
        <v>0</v>
      </c>
      <c r="AO30" s="161">
        <v>20.48</v>
      </c>
      <c r="AP30" s="161" t="s">
        <v>0</v>
      </c>
      <c r="AQ30" s="161">
        <v>3742.88</v>
      </c>
      <c r="AR30" s="161">
        <v>2031.4</v>
      </c>
      <c r="AS30" s="161" t="s">
        <v>0</v>
      </c>
      <c r="AT30" s="161" t="s">
        <v>0</v>
      </c>
      <c r="AU30" s="161" t="s">
        <v>0</v>
      </c>
      <c r="AV30" s="161" t="s">
        <v>0</v>
      </c>
      <c r="AW30" s="161">
        <v>184.82000000000002</v>
      </c>
      <c r="AX30" s="161" t="s">
        <v>0</v>
      </c>
      <c r="AY30" s="161" t="s">
        <v>0</v>
      </c>
      <c r="AZ30" s="161" t="s">
        <v>0</v>
      </c>
      <c r="BA30" s="161">
        <v>807.48</v>
      </c>
      <c r="BB30" s="161" t="s">
        <v>0</v>
      </c>
      <c r="BC30" s="161" t="s">
        <v>0</v>
      </c>
      <c r="BD30" s="161" t="s">
        <v>0</v>
      </c>
      <c r="BE30" s="161" t="s">
        <v>0</v>
      </c>
      <c r="BF30" s="161">
        <v>680.96999999999991</v>
      </c>
      <c r="BG30" s="161">
        <v>271.78999999999996</v>
      </c>
      <c r="BH30" s="161">
        <v>184.73999999999998</v>
      </c>
      <c r="BI30" s="161">
        <v>224.44</v>
      </c>
      <c r="BJ30" s="161"/>
      <c r="BK30" s="161" t="s">
        <v>0</v>
      </c>
      <c r="BL30" s="161" t="s">
        <v>0</v>
      </c>
      <c r="BM30" s="161" t="s">
        <v>0</v>
      </c>
      <c r="BN30" s="161" t="s">
        <v>0</v>
      </c>
      <c r="BO30" s="161" t="s">
        <v>0</v>
      </c>
      <c r="BP30" s="161" t="s">
        <v>0</v>
      </c>
      <c r="BQ30" s="161" t="s">
        <v>0</v>
      </c>
      <c r="BR30" s="161" t="s">
        <v>0</v>
      </c>
      <c r="BS30" s="161" t="s">
        <v>0</v>
      </c>
      <c r="BT30" s="161">
        <v>101.38</v>
      </c>
      <c r="BU30" s="161" t="s">
        <v>0</v>
      </c>
      <c r="BV30" s="161">
        <v>832.8</v>
      </c>
      <c r="BW30" s="161" t="s">
        <v>0</v>
      </c>
      <c r="BX30" s="161">
        <v>824.92</v>
      </c>
      <c r="BY30" s="161" t="s">
        <v>0</v>
      </c>
      <c r="BZ30" s="161">
        <v>561.28</v>
      </c>
      <c r="CA30" s="161" t="s">
        <v>0</v>
      </c>
      <c r="CB30" s="161" t="s">
        <v>0</v>
      </c>
      <c r="CC30" s="161" t="s">
        <v>0</v>
      </c>
      <c r="CD30" s="161">
        <v>203.57</v>
      </c>
      <c r="CE30" s="161">
        <v>7.88</v>
      </c>
      <c r="CF30" s="161" t="s">
        <v>0</v>
      </c>
      <c r="CG30" s="161">
        <v>257.2</v>
      </c>
      <c r="CH30" s="161">
        <v>176.1</v>
      </c>
      <c r="CI30" s="161">
        <v>510.90000000000003</v>
      </c>
      <c r="CJ30" s="161">
        <v>110.6</v>
      </c>
      <c r="CK30" s="161" t="s">
        <v>0</v>
      </c>
      <c r="CL30" s="161">
        <v>3918.1400000000003</v>
      </c>
      <c r="CM30" s="161">
        <v>651.98</v>
      </c>
      <c r="CN30" s="161">
        <v>596.58000000000004</v>
      </c>
      <c r="CO30" s="161">
        <v>55.4</v>
      </c>
      <c r="CP30" s="161" t="s">
        <v>0</v>
      </c>
      <c r="CQ30" s="161">
        <v>206.24</v>
      </c>
      <c r="CR30" s="161" t="s">
        <v>0</v>
      </c>
    </row>
    <row r="31" spans="1:96" x14ac:dyDescent="0.2">
      <c r="A31" s="158">
        <v>1940</v>
      </c>
      <c r="B31" s="161">
        <v>17435.02</v>
      </c>
      <c r="C31" s="162">
        <v>5843.0099999999993</v>
      </c>
      <c r="D31" s="161">
        <v>2857.61</v>
      </c>
      <c r="E31" s="161">
        <v>2556.87</v>
      </c>
      <c r="F31" s="161" t="s">
        <v>0</v>
      </c>
      <c r="G31" s="161">
        <v>75.31</v>
      </c>
      <c r="H31" s="161">
        <v>145.9</v>
      </c>
      <c r="I31" s="161">
        <v>72.959999999999994</v>
      </c>
      <c r="J31" s="161" t="s">
        <v>0</v>
      </c>
      <c r="K31" s="161">
        <v>6.57</v>
      </c>
      <c r="L31" s="161">
        <v>613.82000000000005</v>
      </c>
      <c r="M31" s="161" t="s">
        <v>0</v>
      </c>
      <c r="N31" s="161">
        <v>1262.48</v>
      </c>
      <c r="O31" s="161">
        <v>199.27</v>
      </c>
      <c r="P31" s="161">
        <v>993.38</v>
      </c>
      <c r="Q31" s="161">
        <v>763.83999999999992</v>
      </c>
      <c r="R31" s="161">
        <v>31.150000000000002</v>
      </c>
      <c r="S31" s="161">
        <v>18.62</v>
      </c>
      <c r="T31" s="161">
        <v>20.060000000000002</v>
      </c>
      <c r="U31" s="161">
        <v>498.7</v>
      </c>
      <c r="V31" s="161">
        <v>659.99</v>
      </c>
      <c r="W31" s="161">
        <v>313.67</v>
      </c>
      <c r="X31" s="161">
        <v>99.95</v>
      </c>
      <c r="Y31" s="161">
        <v>60.12</v>
      </c>
      <c r="Z31" s="161">
        <v>29.47</v>
      </c>
      <c r="AA31" s="161">
        <v>30.65</v>
      </c>
      <c r="AB31" s="161">
        <v>74.23</v>
      </c>
      <c r="AC31" s="161">
        <v>3.76</v>
      </c>
      <c r="AD31" s="161">
        <v>44.24</v>
      </c>
      <c r="AE31" s="161">
        <v>167.73</v>
      </c>
      <c r="AF31" s="161">
        <v>32.83</v>
      </c>
      <c r="AG31" s="161">
        <v>204.25</v>
      </c>
      <c r="AH31" s="161">
        <v>26.23</v>
      </c>
      <c r="AI31" s="161">
        <v>24.47</v>
      </c>
      <c r="AJ31" s="161" t="s">
        <v>0</v>
      </c>
      <c r="AK31" s="161">
        <v>1.77</v>
      </c>
      <c r="AL31" s="161">
        <v>178.01</v>
      </c>
      <c r="AM31" s="161">
        <v>252.48999999999998</v>
      </c>
      <c r="AN31" s="161" t="s">
        <v>0</v>
      </c>
      <c r="AO31" s="161">
        <v>21.17</v>
      </c>
      <c r="AP31" s="161">
        <v>16.650000000000002</v>
      </c>
      <c r="AQ31" s="161">
        <v>4090.3</v>
      </c>
      <c r="AR31" s="161">
        <v>2248.89</v>
      </c>
      <c r="AS31" s="161">
        <v>2180</v>
      </c>
      <c r="AT31" s="161" t="s">
        <v>0</v>
      </c>
      <c r="AU31" s="161">
        <v>2075</v>
      </c>
      <c r="AV31" s="161">
        <v>1187</v>
      </c>
      <c r="AW31" s="161">
        <v>211.35999999999999</v>
      </c>
      <c r="AX31" s="161">
        <v>105</v>
      </c>
      <c r="AY31" s="161">
        <v>99</v>
      </c>
      <c r="AZ31" s="161">
        <v>888</v>
      </c>
      <c r="BA31" s="161">
        <v>886.32</v>
      </c>
      <c r="BB31" s="161" t="s">
        <v>0</v>
      </c>
      <c r="BC31" s="161" t="s">
        <v>0</v>
      </c>
      <c r="BD31" s="161">
        <v>79</v>
      </c>
      <c r="BE31" s="161" t="s">
        <v>0</v>
      </c>
      <c r="BF31" s="161">
        <v>770.99</v>
      </c>
      <c r="BG31" s="161">
        <v>287.68</v>
      </c>
      <c r="BH31" s="161">
        <v>189.9</v>
      </c>
      <c r="BI31" s="161">
        <v>299.2</v>
      </c>
      <c r="BJ31" s="161"/>
      <c r="BK31" s="161">
        <v>60</v>
      </c>
      <c r="BL31" s="161" t="s">
        <v>0</v>
      </c>
      <c r="BM31" s="161" t="s">
        <v>0</v>
      </c>
      <c r="BN31" s="161"/>
      <c r="BO31" s="161"/>
      <c r="BP31" s="161" t="s">
        <v>0</v>
      </c>
      <c r="BQ31" s="161">
        <v>35.409999999999997</v>
      </c>
      <c r="BR31" s="161">
        <v>63.28</v>
      </c>
      <c r="BS31" s="161">
        <v>42.8</v>
      </c>
      <c r="BT31" s="161">
        <v>113.49</v>
      </c>
      <c r="BU31" s="161">
        <v>105</v>
      </c>
      <c r="BV31" s="161">
        <v>903.5</v>
      </c>
      <c r="BW31" s="161">
        <v>888</v>
      </c>
      <c r="BX31" s="161">
        <v>895</v>
      </c>
      <c r="BY31" s="161" t="s">
        <v>0</v>
      </c>
      <c r="BZ31" s="161">
        <v>594.82999999999993</v>
      </c>
      <c r="CA31" s="161">
        <v>756.9</v>
      </c>
      <c r="CB31" s="161" t="s">
        <v>0</v>
      </c>
      <c r="CC31" s="161">
        <v>80.11999999999999</v>
      </c>
      <c r="CD31" s="161">
        <v>116.28</v>
      </c>
      <c r="CE31" s="161">
        <v>8.5400000000000009</v>
      </c>
      <c r="CF31" s="161">
        <v>7</v>
      </c>
      <c r="CG31" s="161">
        <v>313.73</v>
      </c>
      <c r="CH31" s="161">
        <v>198.29</v>
      </c>
      <c r="CI31" s="161">
        <v>501.29</v>
      </c>
      <c r="CJ31" s="161">
        <v>122.85</v>
      </c>
      <c r="CK31" s="161"/>
      <c r="CL31" s="161">
        <v>5675.1999999999989</v>
      </c>
      <c r="CM31" s="161">
        <v>684.12</v>
      </c>
      <c r="CN31" s="161">
        <v>620.6</v>
      </c>
      <c r="CO31" s="161">
        <v>63.519999999999996</v>
      </c>
      <c r="CP31" s="161" t="s">
        <v>0</v>
      </c>
      <c r="CQ31" s="161">
        <v>280.19</v>
      </c>
      <c r="CR31" s="161"/>
    </row>
    <row r="32" spans="1:96" x14ac:dyDescent="0.2">
      <c r="A32" s="158">
        <v>1941</v>
      </c>
      <c r="B32" s="161">
        <v>19139.810000000001</v>
      </c>
      <c r="C32" s="162">
        <v>5165.68</v>
      </c>
      <c r="D32" s="161">
        <v>2985.92</v>
      </c>
      <c r="E32" s="161">
        <v>2808.9300000000003</v>
      </c>
      <c r="F32" s="161" t="s">
        <v>0</v>
      </c>
      <c r="G32" s="161">
        <v>57.459999999999994</v>
      </c>
      <c r="H32" s="161">
        <v>75.09</v>
      </c>
      <c r="I32" s="161">
        <v>36.83</v>
      </c>
      <c r="J32" s="161" t="s">
        <v>0</v>
      </c>
      <c r="K32" s="161">
        <v>7.6099999999999994</v>
      </c>
      <c r="L32" s="161" t="s">
        <v>0</v>
      </c>
      <c r="M32" s="161" t="s">
        <v>0</v>
      </c>
      <c r="N32" s="161">
        <v>939.51</v>
      </c>
      <c r="O32" s="161">
        <v>190.03</v>
      </c>
      <c r="P32" s="161">
        <v>696.42000000000007</v>
      </c>
      <c r="Q32" s="161">
        <v>552.67999999999995</v>
      </c>
      <c r="R32" s="161">
        <v>20.639999999999997</v>
      </c>
      <c r="S32" s="161">
        <v>27.27</v>
      </c>
      <c r="T32" s="161">
        <v>5.15</v>
      </c>
      <c r="U32" s="161" t="s">
        <v>0</v>
      </c>
      <c r="V32" s="161">
        <v>561.32000000000005</v>
      </c>
      <c r="W32" s="161">
        <v>294.58</v>
      </c>
      <c r="X32" s="161" t="s">
        <v>0</v>
      </c>
      <c r="Y32" s="161" t="s">
        <v>0</v>
      </c>
      <c r="Z32" s="161">
        <v>25.63</v>
      </c>
      <c r="AA32" s="161">
        <v>28.66</v>
      </c>
      <c r="AB32" s="161">
        <v>41.76</v>
      </c>
      <c r="AC32" s="161" t="s">
        <v>0</v>
      </c>
      <c r="AD32" s="161">
        <v>52.69</v>
      </c>
      <c r="AE32" s="161">
        <v>118</v>
      </c>
      <c r="AF32" s="161">
        <v>10.030000000000001</v>
      </c>
      <c r="AG32" s="161">
        <v>140.41999999999999</v>
      </c>
      <c r="AH32" s="161">
        <v>14.76</v>
      </c>
      <c r="AI32" s="161">
        <v>12.5</v>
      </c>
      <c r="AJ32" s="161" t="s">
        <v>0</v>
      </c>
      <c r="AK32" s="161">
        <v>2.2599999999999998</v>
      </c>
      <c r="AL32" s="161">
        <v>125.66</v>
      </c>
      <c r="AM32" s="161">
        <v>130.33000000000001</v>
      </c>
      <c r="AN32" s="161" t="s">
        <v>0</v>
      </c>
      <c r="AO32" s="161" t="s">
        <v>0</v>
      </c>
      <c r="AP32" s="161" t="s">
        <v>0</v>
      </c>
      <c r="AQ32" s="161">
        <v>3139.8700000000003</v>
      </c>
      <c r="AR32" s="161">
        <v>1551.1299999999999</v>
      </c>
      <c r="AS32" s="161" t="s">
        <v>0</v>
      </c>
      <c r="AT32" s="163" t="s">
        <v>0</v>
      </c>
      <c r="AU32" s="161" t="s">
        <v>0</v>
      </c>
      <c r="AV32" s="161"/>
      <c r="AW32" s="161"/>
      <c r="AX32" s="161"/>
      <c r="AY32" s="161"/>
      <c r="AZ32" s="161"/>
      <c r="BA32" s="161"/>
      <c r="BB32" s="161"/>
      <c r="BC32" s="161"/>
      <c r="BD32" s="161"/>
      <c r="BE32" s="161" t="s">
        <v>0</v>
      </c>
      <c r="BF32" s="161"/>
      <c r="BG32" s="161"/>
      <c r="BH32" s="161"/>
      <c r="BI32" s="161"/>
      <c r="BJ32" s="161"/>
      <c r="BK32" s="161" t="s">
        <v>0</v>
      </c>
      <c r="BL32" s="161" t="s">
        <v>0</v>
      </c>
      <c r="BM32" s="161" t="s">
        <v>0</v>
      </c>
      <c r="BN32" s="161" t="s">
        <v>0</v>
      </c>
      <c r="BO32" s="161" t="s">
        <v>0</v>
      </c>
      <c r="BP32" s="161" t="s">
        <v>0</v>
      </c>
      <c r="BQ32" s="161" t="s">
        <v>0</v>
      </c>
      <c r="BR32" s="161" t="s">
        <v>0</v>
      </c>
      <c r="BS32" s="161" t="s">
        <v>0</v>
      </c>
      <c r="BT32" s="161"/>
      <c r="BU32" s="161" t="s">
        <v>0</v>
      </c>
      <c r="BV32" s="161">
        <v>679.99999999999989</v>
      </c>
      <c r="BW32" s="161"/>
      <c r="BX32" s="161">
        <v>681.48</v>
      </c>
      <c r="BY32" s="161" t="s">
        <v>0</v>
      </c>
      <c r="BZ32" s="161" t="s">
        <v>0</v>
      </c>
      <c r="CA32" s="161" t="s">
        <v>0</v>
      </c>
      <c r="CB32" s="161" t="s">
        <v>0</v>
      </c>
      <c r="CC32" s="161" t="s">
        <v>0</v>
      </c>
      <c r="CD32" s="161" t="s">
        <v>0</v>
      </c>
      <c r="CE32" s="161">
        <v>3.0599999999999996</v>
      </c>
      <c r="CF32" s="161" t="s">
        <v>0</v>
      </c>
      <c r="CG32" s="161">
        <v>449.52</v>
      </c>
      <c r="CH32" s="161">
        <v>196.58</v>
      </c>
      <c r="CI32" s="161">
        <v>336.84999999999997</v>
      </c>
      <c r="CJ32" s="161">
        <v>117.83</v>
      </c>
      <c r="CK32" s="161"/>
      <c r="CL32" s="161">
        <v>8297.4499999999989</v>
      </c>
      <c r="CM32" s="161">
        <v>510.78999999999996</v>
      </c>
      <c r="CN32" s="161">
        <v>452.44</v>
      </c>
      <c r="CO32" s="161">
        <v>58.35</v>
      </c>
      <c r="CP32" s="161" t="s">
        <v>0</v>
      </c>
      <c r="CQ32" s="161">
        <v>529.29000000000008</v>
      </c>
      <c r="CR32" s="161"/>
    </row>
    <row r="33" spans="1:96" x14ac:dyDescent="0.2">
      <c r="A33" s="158">
        <v>1942</v>
      </c>
      <c r="B33" s="161">
        <v>18284.14</v>
      </c>
      <c r="C33" s="162">
        <v>3155.6600000000003</v>
      </c>
      <c r="D33" s="161">
        <v>1830.7</v>
      </c>
      <c r="E33" s="161">
        <v>1661.86</v>
      </c>
      <c r="F33" s="161" t="s">
        <v>0</v>
      </c>
      <c r="G33" s="161">
        <v>72.87</v>
      </c>
      <c r="H33" s="161">
        <v>74.190000000000012</v>
      </c>
      <c r="I33" s="161">
        <v>20.68</v>
      </c>
      <c r="J33" s="161" t="s">
        <v>0</v>
      </c>
      <c r="K33" s="161">
        <v>1.1000000000000001</v>
      </c>
      <c r="L33" s="161" t="s">
        <v>0</v>
      </c>
      <c r="M33" s="161" t="s">
        <v>0</v>
      </c>
      <c r="N33" s="161">
        <v>510.56</v>
      </c>
      <c r="O33" s="161">
        <v>134.92000000000002</v>
      </c>
      <c r="P33" s="161">
        <v>354.77</v>
      </c>
      <c r="Q33" s="161">
        <v>290.27999999999997</v>
      </c>
      <c r="R33" s="161">
        <v>9.0500000000000007</v>
      </c>
      <c r="S33" s="161">
        <v>11.82</v>
      </c>
      <c r="T33" s="161">
        <v>0</v>
      </c>
      <c r="U33" s="161" t="s">
        <v>0</v>
      </c>
      <c r="V33" s="161">
        <v>404.11</v>
      </c>
      <c r="W33" s="161">
        <v>261.54000000000002</v>
      </c>
      <c r="X33" s="161" t="s">
        <v>0</v>
      </c>
      <c r="Y33" s="161" t="s">
        <v>0</v>
      </c>
      <c r="Z33" s="161">
        <v>20.350000000000001</v>
      </c>
      <c r="AA33" s="161">
        <v>17.190000000000001</v>
      </c>
      <c r="AB33" s="161">
        <v>20.990000000000002</v>
      </c>
      <c r="AC33" s="161" t="s">
        <v>0</v>
      </c>
      <c r="AD33" s="161">
        <v>30.099999999999998</v>
      </c>
      <c r="AE33" s="161">
        <v>53.940000000000005</v>
      </c>
      <c r="AF33" s="161">
        <v>20.81</v>
      </c>
      <c r="AG33" s="161">
        <v>76.850000000000009</v>
      </c>
      <c r="AH33" s="161">
        <v>8.8000000000000007</v>
      </c>
      <c r="AI33" s="161">
        <v>7.19</v>
      </c>
      <c r="AJ33" s="161" t="s">
        <v>0</v>
      </c>
      <c r="AK33" s="161">
        <v>1.61</v>
      </c>
      <c r="AL33" s="161">
        <v>68.05</v>
      </c>
      <c r="AM33" s="161">
        <v>83.08</v>
      </c>
      <c r="AN33" s="161" t="s">
        <v>0</v>
      </c>
      <c r="AO33" s="161" t="s">
        <v>0</v>
      </c>
      <c r="AP33" s="161" t="s">
        <v>0</v>
      </c>
      <c r="AQ33" s="161">
        <v>3031.54</v>
      </c>
      <c r="AR33" s="161">
        <v>1039.6099999999999</v>
      </c>
      <c r="AS33" s="161" t="s">
        <v>0</v>
      </c>
      <c r="AT33" s="161" t="s">
        <v>0</v>
      </c>
      <c r="AU33" s="161" t="s">
        <v>0</v>
      </c>
      <c r="AV33" s="161"/>
      <c r="AW33" s="161"/>
      <c r="AX33" s="161"/>
      <c r="AY33" s="161"/>
      <c r="AZ33" s="161"/>
      <c r="BA33" s="161"/>
      <c r="BB33" s="161"/>
      <c r="BC33" s="161"/>
      <c r="BD33" s="161"/>
      <c r="BE33" s="161" t="s">
        <v>0</v>
      </c>
      <c r="BF33" s="161"/>
      <c r="BG33" s="161"/>
      <c r="BH33" s="161"/>
      <c r="BI33" s="161"/>
      <c r="BJ33" s="161"/>
      <c r="BK33" s="161" t="s">
        <v>0</v>
      </c>
      <c r="BL33" s="161" t="s">
        <v>0</v>
      </c>
      <c r="BM33" s="161" t="s">
        <v>0</v>
      </c>
      <c r="BN33" s="161" t="s">
        <v>0</v>
      </c>
      <c r="BO33" s="161" t="s">
        <v>0</v>
      </c>
      <c r="BP33" s="161" t="s">
        <v>0</v>
      </c>
      <c r="BQ33" s="161" t="s">
        <v>0</v>
      </c>
      <c r="BR33" s="161" t="s">
        <v>0</v>
      </c>
      <c r="BS33" s="161" t="s">
        <v>0</v>
      </c>
      <c r="BT33" s="161"/>
      <c r="BU33" s="161" t="s">
        <v>0</v>
      </c>
      <c r="BV33" s="161">
        <v>679.99999999999989</v>
      </c>
      <c r="BW33" s="161"/>
      <c r="BX33" s="161">
        <v>676.62</v>
      </c>
      <c r="BY33" s="161" t="s">
        <v>0</v>
      </c>
      <c r="BZ33" s="161" t="s">
        <v>0</v>
      </c>
      <c r="CA33" s="161" t="s">
        <v>0</v>
      </c>
      <c r="CB33" s="161" t="s">
        <v>0</v>
      </c>
      <c r="CC33" s="161" t="s">
        <v>0</v>
      </c>
      <c r="CD33" s="161" t="s">
        <v>0</v>
      </c>
      <c r="CE33" s="161">
        <v>1.21</v>
      </c>
      <c r="CF33" s="161" t="s">
        <v>0</v>
      </c>
      <c r="CG33" s="161">
        <v>980.18000000000006</v>
      </c>
      <c r="CH33" s="161">
        <v>178.75</v>
      </c>
      <c r="CI33" s="161">
        <v>249.91</v>
      </c>
      <c r="CJ33" s="161">
        <v>84.01</v>
      </c>
      <c r="CK33" s="161"/>
      <c r="CL33" s="161">
        <v>10840.460000000001</v>
      </c>
      <c r="CM33" s="161">
        <v>433.58000000000004</v>
      </c>
      <c r="CN33" s="161">
        <v>396.1</v>
      </c>
      <c r="CO33" s="161">
        <v>37.479999999999997</v>
      </c>
      <c r="CP33" s="161" t="s">
        <v>0</v>
      </c>
      <c r="CQ33" s="161">
        <v>156.01000000000002</v>
      </c>
      <c r="CR33" s="161"/>
    </row>
    <row r="34" spans="1:96" x14ac:dyDescent="0.2">
      <c r="A34" s="158">
        <v>1943</v>
      </c>
      <c r="B34" s="161">
        <v>20998.92</v>
      </c>
      <c r="C34" s="162">
        <v>3308.25</v>
      </c>
      <c r="D34" s="161">
        <v>1752.03</v>
      </c>
      <c r="E34" s="161">
        <v>1599.87</v>
      </c>
      <c r="F34" s="161" t="s">
        <v>0</v>
      </c>
      <c r="G34" s="161">
        <v>62.59</v>
      </c>
      <c r="H34" s="161">
        <v>67</v>
      </c>
      <c r="I34" s="161">
        <v>20.82</v>
      </c>
      <c r="J34" s="161" t="s">
        <v>0</v>
      </c>
      <c r="K34" s="161">
        <v>1.75</v>
      </c>
      <c r="L34" s="161" t="s">
        <v>0</v>
      </c>
      <c r="M34" s="161" t="s">
        <v>0</v>
      </c>
      <c r="N34" s="161">
        <v>513.91</v>
      </c>
      <c r="O34" s="161">
        <v>117.37</v>
      </c>
      <c r="P34" s="161">
        <v>375.34000000000003</v>
      </c>
      <c r="Q34" s="161">
        <v>301.65999999999997</v>
      </c>
      <c r="R34" s="161">
        <v>10.48</v>
      </c>
      <c r="S34" s="161">
        <v>10.72</v>
      </c>
      <c r="T34" s="161">
        <v>0</v>
      </c>
      <c r="U34" s="161" t="s">
        <v>0</v>
      </c>
      <c r="V34" s="161">
        <v>565.02</v>
      </c>
      <c r="W34" s="161">
        <v>409.18</v>
      </c>
      <c r="X34" s="161" t="s">
        <v>0</v>
      </c>
      <c r="Y34" s="161" t="s">
        <v>0</v>
      </c>
      <c r="Z34" s="161">
        <v>24.29</v>
      </c>
      <c r="AA34" s="161">
        <v>20.45</v>
      </c>
      <c r="AB34" s="161">
        <v>33.880000000000003</v>
      </c>
      <c r="AC34" s="161" t="s">
        <v>0</v>
      </c>
      <c r="AD34" s="161">
        <v>31.29</v>
      </c>
      <c r="AE34" s="161">
        <v>45.93</v>
      </c>
      <c r="AF34" s="161">
        <v>19.529999999999998</v>
      </c>
      <c r="AG34" s="161">
        <v>66.150000000000006</v>
      </c>
      <c r="AH34" s="161">
        <v>10.55</v>
      </c>
      <c r="AI34" s="161">
        <v>8.4600000000000009</v>
      </c>
      <c r="AJ34" s="161" t="s">
        <v>0</v>
      </c>
      <c r="AK34" s="161">
        <v>2.09</v>
      </c>
      <c r="AL34" s="161">
        <v>55.599999999999994</v>
      </c>
      <c r="AM34" s="161">
        <v>117.65</v>
      </c>
      <c r="AN34" s="161" t="s">
        <v>0</v>
      </c>
      <c r="AO34" s="161" t="s">
        <v>0</v>
      </c>
      <c r="AP34" s="161" t="s">
        <v>0</v>
      </c>
      <c r="AQ34" s="161">
        <v>3768.08</v>
      </c>
      <c r="AR34" s="161">
        <v>1319.34</v>
      </c>
      <c r="AS34" s="161" t="s">
        <v>0</v>
      </c>
      <c r="AT34" s="161" t="s">
        <v>0</v>
      </c>
      <c r="AU34" s="161" t="s">
        <v>0</v>
      </c>
      <c r="AV34" s="161"/>
      <c r="AW34" s="161">
        <v>224.06</v>
      </c>
      <c r="AX34" s="161" t="s">
        <v>0</v>
      </c>
      <c r="AY34" s="161"/>
      <c r="AZ34" s="161"/>
      <c r="BA34" s="161">
        <v>511.44999999999993</v>
      </c>
      <c r="BB34" s="161" t="s">
        <v>0</v>
      </c>
      <c r="BC34" s="161" t="s">
        <v>0</v>
      </c>
      <c r="BD34" s="161"/>
      <c r="BE34" s="161" t="s">
        <v>0</v>
      </c>
      <c r="BF34" s="161">
        <v>434.65</v>
      </c>
      <c r="BG34" s="161">
        <v>117.9</v>
      </c>
      <c r="BH34" s="161">
        <v>60.38</v>
      </c>
      <c r="BI34" s="161">
        <v>256.37</v>
      </c>
      <c r="BJ34" s="161"/>
      <c r="BK34" s="161" t="s">
        <v>0</v>
      </c>
      <c r="BL34" s="161" t="s">
        <v>0</v>
      </c>
      <c r="BM34" s="161" t="s">
        <v>0</v>
      </c>
      <c r="BN34" s="161" t="s">
        <v>0</v>
      </c>
      <c r="BO34" s="161" t="s">
        <v>0</v>
      </c>
      <c r="BP34" s="161" t="s">
        <v>0</v>
      </c>
      <c r="BQ34" s="161" t="s">
        <v>0</v>
      </c>
      <c r="BR34" s="161" t="s">
        <v>0</v>
      </c>
      <c r="BS34" s="161" t="s">
        <v>0</v>
      </c>
      <c r="BT34" s="161">
        <v>64.070000000000007</v>
      </c>
      <c r="BU34" s="161" t="s">
        <v>0</v>
      </c>
      <c r="BV34" s="161">
        <v>850</v>
      </c>
      <c r="BW34" s="161"/>
      <c r="BX34" s="161">
        <v>844.79000000000008</v>
      </c>
      <c r="BY34" s="161" t="s">
        <v>0</v>
      </c>
      <c r="BZ34" s="161">
        <v>162.36999999999998</v>
      </c>
      <c r="CA34" s="161" t="s">
        <v>0</v>
      </c>
      <c r="CB34" s="161" t="s">
        <v>0</v>
      </c>
      <c r="CC34" s="161" t="s">
        <v>0</v>
      </c>
      <c r="CD34" s="161">
        <v>159.35</v>
      </c>
      <c r="CE34" s="161">
        <v>2.5500000000000003</v>
      </c>
      <c r="CF34" s="161" t="s">
        <v>0</v>
      </c>
      <c r="CG34" s="161">
        <v>1253.1399999999999</v>
      </c>
      <c r="CH34" s="161">
        <v>184.21</v>
      </c>
      <c r="CI34" s="161">
        <v>277.77000000000004</v>
      </c>
      <c r="CJ34" s="161">
        <v>70.489999999999995</v>
      </c>
      <c r="CK34" s="161"/>
      <c r="CL34" s="161">
        <v>12500.56</v>
      </c>
      <c r="CM34" s="161">
        <v>523.9</v>
      </c>
      <c r="CN34" s="161">
        <v>482.77</v>
      </c>
      <c r="CO34" s="161">
        <v>41.13</v>
      </c>
      <c r="CP34" s="161" t="s">
        <v>0</v>
      </c>
      <c r="CQ34" s="161">
        <v>188.29999999999998</v>
      </c>
      <c r="CR34" s="161"/>
    </row>
    <row r="35" spans="1:96" x14ac:dyDescent="0.2">
      <c r="A35" s="158">
        <v>1944</v>
      </c>
      <c r="B35" s="161">
        <v>26396.239999999998</v>
      </c>
      <c r="C35" s="162">
        <v>5374.81</v>
      </c>
      <c r="D35" s="161">
        <v>3069.15</v>
      </c>
      <c r="E35" s="161">
        <v>2765.42</v>
      </c>
      <c r="F35" s="161" t="s">
        <v>0</v>
      </c>
      <c r="G35" s="161">
        <v>120.06</v>
      </c>
      <c r="H35" s="161">
        <v>137.55999999999997</v>
      </c>
      <c r="I35" s="161">
        <v>41.480000000000004</v>
      </c>
      <c r="J35" s="161" t="s">
        <v>0</v>
      </c>
      <c r="K35" s="161">
        <v>4.63</v>
      </c>
      <c r="L35" s="161" t="s">
        <v>0</v>
      </c>
      <c r="M35" s="161" t="s">
        <v>0</v>
      </c>
      <c r="N35" s="161">
        <v>731.07</v>
      </c>
      <c r="O35" s="161">
        <v>142.52000000000001</v>
      </c>
      <c r="P35" s="161">
        <v>561.37</v>
      </c>
      <c r="Q35" s="161">
        <v>432.83</v>
      </c>
      <c r="R35" s="161">
        <v>13.05</v>
      </c>
      <c r="S35" s="161">
        <v>14.13</v>
      </c>
      <c r="T35" s="161">
        <v>0</v>
      </c>
      <c r="U35" s="161" t="s">
        <v>0</v>
      </c>
      <c r="V35" s="161">
        <v>897.99</v>
      </c>
      <c r="W35" s="161">
        <v>673.56000000000006</v>
      </c>
      <c r="X35" s="161" t="s">
        <v>0</v>
      </c>
      <c r="Y35" s="161" t="s">
        <v>0</v>
      </c>
      <c r="Z35" s="161">
        <v>33.67</v>
      </c>
      <c r="AA35" s="161">
        <v>27.02</v>
      </c>
      <c r="AB35" s="161">
        <v>55.010000000000005</v>
      </c>
      <c r="AC35" s="161" t="s">
        <v>0</v>
      </c>
      <c r="AD35" s="161">
        <v>35.78</v>
      </c>
      <c r="AE35" s="161">
        <v>72.95</v>
      </c>
      <c r="AF35" s="161">
        <v>34.01</v>
      </c>
      <c r="AG35" s="161">
        <v>130.38</v>
      </c>
      <c r="AH35" s="161">
        <v>54.09</v>
      </c>
      <c r="AI35" s="161">
        <v>23.650000000000002</v>
      </c>
      <c r="AJ35" s="161" t="s">
        <v>0</v>
      </c>
      <c r="AK35" s="161">
        <v>30.439999999999998</v>
      </c>
      <c r="AL35" s="161">
        <v>76.289999999999992</v>
      </c>
      <c r="AM35" s="161">
        <v>198.83999999999997</v>
      </c>
      <c r="AN35" s="161" t="s">
        <v>0</v>
      </c>
      <c r="AO35" s="161" t="s">
        <v>0</v>
      </c>
      <c r="AP35" s="161" t="s">
        <v>0</v>
      </c>
      <c r="AQ35" s="161">
        <v>5127.3</v>
      </c>
      <c r="AR35" s="161">
        <v>2066.25</v>
      </c>
      <c r="AS35" s="161" t="s">
        <v>0</v>
      </c>
      <c r="AT35" s="161" t="s">
        <v>0</v>
      </c>
      <c r="AU35" s="161" t="s">
        <v>0</v>
      </c>
      <c r="AV35" s="161"/>
      <c r="AW35" s="161">
        <v>302.26</v>
      </c>
      <c r="AX35" s="161" t="s">
        <v>0</v>
      </c>
      <c r="AY35" s="161"/>
      <c r="AZ35" s="161"/>
      <c r="BA35" s="161">
        <v>833.63</v>
      </c>
      <c r="BB35" s="161" t="s">
        <v>0</v>
      </c>
      <c r="BC35" s="161" t="s">
        <v>0</v>
      </c>
      <c r="BD35" s="161"/>
      <c r="BE35" s="161" t="s">
        <v>0</v>
      </c>
      <c r="BF35" s="161">
        <v>712.85</v>
      </c>
      <c r="BG35" s="161">
        <v>210.52</v>
      </c>
      <c r="BH35" s="161">
        <v>139.53</v>
      </c>
      <c r="BI35" s="161">
        <v>362.8</v>
      </c>
      <c r="BJ35" s="161"/>
      <c r="BK35" s="161" t="s">
        <v>0</v>
      </c>
      <c r="BL35" s="161" t="s">
        <v>0</v>
      </c>
      <c r="BM35" s="161" t="s">
        <v>0</v>
      </c>
      <c r="BN35" s="161" t="s">
        <v>0</v>
      </c>
      <c r="BO35" s="161" t="s">
        <v>0</v>
      </c>
      <c r="BP35" s="161" t="s">
        <v>0</v>
      </c>
      <c r="BQ35" s="161" t="s">
        <v>0</v>
      </c>
      <c r="BR35" s="161" t="s">
        <v>0</v>
      </c>
      <c r="BS35" s="161" t="s">
        <v>0</v>
      </c>
      <c r="BT35" s="161">
        <v>93.89</v>
      </c>
      <c r="BU35" s="161" t="s">
        <v>0</v>
      </c>
      <c r="BV35" s="161">
        <v>1020</v>
      </c>
      <c r="BW35" s="161"/>
      <c r="BX35" s="161">
        <v>1019.22</v>
      </c>
      <c r="BY35" s="161" t="s">
        <v>0</v>
      </c>
      <c r="BZ35" s="161">
        <v>570.16999999999996</v>
      </c>
      <c r="CA35" s="161" t="s">
        <v>0</v>
      </c>
      <c r="CB35" s="161" t="s">
        <v>0</v>
      </c>
      <c r="CC35" s="161" t="s">
        <v>0</v>
      </c>
      <c r="CD35" s="161">
        <v>187.38</v>
      </c>
      <c r="CE35" s="161">
        <v>4.1599999999999993</v>
      </c>
      <c r="CF35" s="161" t="s">
        <v>0</v>
      </c>
      <c r="CG35" s="161">
        <v>1576.9299999999998</v>
      </c>
      <c r="CH35" s="161">
        <v>223.37</v>
      </c>
      <c r="CI35" s="161">
        <v>372.39</v>
      </c>
      <c r="CJ35" s="161">
        <v>88.35</v>
      </c>
      <c r="CK35" s="161"/>
      <c r="CL35" s="161">
        <v>13775.99</v>
      </c>
      <c r="CM35" s="161">
        <v>738.43000000000006</v>
      </c>
      <c r="CN35" s="161">
        <v>682.8</v>
      </c>
      <c r="CO35" s="161">
        <v>55.54</v>
      </c>
      <c r="CP35" s="161" t="s">
        <v>0</v>
      </c>
      <c r="CQ35" s="161">
        <v>345.69</v>
      </c>
      <c r="CR35" s="161"/>
    </row>
    <row r="36" spans="1:96" x14ac:dyDescent="0.2">
      <c r="A36" s="158">
        <v>1945</v>
      </c>
      <c r="B36" s="161">
        <v>29859.07</v>
      </c>
      <c r="C36" s="162">
        <v>7435.7699999999995</v>
      </c>
      <c r="D36" s="161">
        <v>4392.13</v>
      </c>
      <c r="E36" s="161">
        <v>3887</v>
      </c>
      <c r="F36" s="161" t="s">
        <v>0</v>
      </c>
      <c r="G36" s="161">
        <v>241.25</v>
      </c>
      <c r="H36" s="161">
        <v>198.83999999999997</v>
      </c>
      <c r="I36" s="161">
        <v>54.65</v>
      </c>
      <c r="J36" s="161" t="s">
        <v>0</v>
      </c>
      <c r="K36" s="161">
        <v>10.39</v>
      </c>
      <c r="L36" s="161" t="s">
        <v>0</v>
      </c>
      <c r="M36" s="161" t="s">
        <v>0</v>
      </c>
      <c r="N36" s="161">
        <v>928.2</v>
      </c>
      <c r="O36" s="161">
        <v>185.26000000000002</v>
      </c>
      <c r="P36" s="161">
        <v>705.43</v>
      </c>
      <c r="Q36" s="161">
        <v>534.61</v>
      </c>
      <c r="R36" s="161">
        <v>18.86</v>
      </c>
      <c r="S36" s="161">
        <v>18.649999999999999</v>
      </c>
      <c r="T36" s="161">
        <v>0</v>
      </c>
      <c r="U36" s="161" t="s">
        <v>0</v>
      </c>
      <c r="V36" s="161">
        <v>1059.7700000000002</v>
      </c>
      <c r="W36" s="161">
        <v>663.41000000000008</v>
      </c>
      <c r="X36" s="161" t="s">
        <v>0</v>
      </c>
      <c r="Y36" s="161" t="s">
        <v>0</v>
      </c>
      <c r="Z36" s="161">
        <v>68.900000000000006</v>
      </c>
      <c r="AA36" s="161">
        <v>60.92</v>
      </c>
      <c r="AB36" s="161">
        <v>100.94</v>
      </c>
      <c r="AC36" s="161" t="s">
        <v>0</v>
      </c>
      <c r="AD36" s="161">
        <v>50.75</v>
      </c>
      <c r="AE36" s="161">
        <v>114.85</v>
      </c>
      <c r="AF36" s="161">
        <v>42.33</v>
      </c>
      <c r="AG36" s="161">
        <v>217.18</v>
      </c>
      <c r="AH36" s="161">
        <v>75.91</v>
      </c>
      <c r="AI36" s="161">
        <v>39.33</v>
      </c>
      <c r="AJ36" s="161" t="s">
        <v>0</v>
      </c>
      <c r="AK36" s="161">
        <v>36.58</v>
      </c>
      <c r="AL36" s="161">
        <v>141.27000000000001</v>
      </c>
      <c r="AM36" s="161">
        <v>259.24</v>
      </c>
      <c r="AN36" s="161">
        <v>22.169999999999998</v>
      </c>
      <c r="AO36" s="161" t="s">
        <v>0</v>
      </c>
      <c r="AP36" s="161" t="s">
        <v>0</v>
      </c>
      <c r="AQ36" s="161">
        <v>6271.1100000000006</v>
      </c>
      <c r="AR36" s="161">
        <v>2636.8399999999997</v>
      </c>
      <c r="AS36" s="161" t="s">
        <v>0</v>
      </c>
      <c r="AT36" s="161" t="s">
        <v>0</v>
      </c>
      <c r="AU36" s="161" t="s">
        <v>0</v>
      </c>
      <c r="AV36" s="161"/>
      <c r="AW36" s="161">
        <v>365.65999999999997</v>
      </c>
      <c r="AX36" s="161" t="s">
        <v>0</v>
      </c>
      <c r="AY36" s="161"/>
      <c r="AZ36" s="161"/>
      <c r="BA36" s="161">
        <v>974.11</v>
      </c>
      <c r="BB36" s="161" t="s">
        <v>0</v>
      </c>
      <c r="BC36" s="161" t="s">
        <v>0</v>
      </c>
      <c r="BD36" s="161"/>
      <c r="BE36" s="161" t="s">
        <v>0</v>
      </c>
      <c r="BF36" s="161">
        <v>939.55</v>
      </c>
      <c r="BG36" s="161">
        <v>303.02000000000004</v>
      </c>
      <c r="BH36" s="161">
        <v>214.15</v>
      </c>
      <c r="BI36" s="161">
        <v>422.38</v>
      </c>
      <c r="BJ36" s="161"/>
      <c r="BK36" s="161" t="s">
        <v>0</v>
      </c>
      <c r="BL36" s="161" t="s">
        <v>0</v>
      </c>
      <c r="BM36" s="161" t="s">
        <v>0</v>
      </c>
      <c r="BN36" s="161" t="s">
        <v>0</v>
      </c>
      <c r="BO36" s="161" t="s">
        <v>0</v>
      </c>
      <c r="BP36" s="161" t="s">
        <v>0</v>
      </c>
      <c r="BQ36" s="161" t="s">
        <v>0</v>
      </c>
      <c r="BR36" s="161" t="s">
        <v>0</v>
      </c>
      <c r="BS36" s="161" t="s">
        <v>0</v>
      </c>
      <c r="BT36" s="161">
        <v>140.22</v>
      </c>
      <c r="BU36" s="161" t="s">
        <v>0</v>
      </c>
      <c r="BV36" s="161">
        <v>1150</v>
      </c>
      <c r="BW36" s="161"/>
      <c r="BX36" s="161">
        <v>1136.6499999999999</v>
      </c>
      <c r="BY36" s="161" t="s">
        <v>0</v>
      </c>
      <c r="BZ36" s="161">
        <v>675.95</v>
      </c>
      <c r="CA36" s="161" t="s">
        <v>0</v>
      </c>
      <c r="CB36" s="161" t="s">
        <v>0</v>
      </c>
      <c r="CC36" s="161" t="s">
        <v>0</v>
      </c>
      <c r="CD36" s="161">
        <v>227.93</v>
      </c>
      <c r="CE36" s="161">
        <v>11.85</v>
      </c>
      <c r="CF36" s="161" t="s">
        <v>0</v>
      </c>
      <c r="CG36" s="161">
        <v>1776.28</v>
      </c>
      <c r="CH36" s="161">
        <v>254.54</v>
      </c>
      <c r="CI36" s="161">
        <v>499.34000000000003</v>
      </c>
      <c r="CJ36" s="161">
        <v>210.15</v>
      </c>
      <c r="CK36" s="161"/>
      <c r="CL36" s="161">
        <v>12823.94</v>
      </c>
      <c r="CM36" s="161">
        <v>922.14</v>
      </c>
      <c r="CN36" s="161">
        <v>856.19999999999993</v>
      </c>
      <c r="CO36" s="161">
        <v>65.94</v>
      </c>
      <c r="CP36" s="161" t="s">
        <v>0</v>
      </c>
      <c r="CQ36" s="161">
        <v>524.88</v>
      </c>
      <c r="CR36" s="161"/>
    </row>
    <row r="37" spans="1:96" x14ac:dyDescent="0.2">
      <c r="A37" s="158">
        <v>1946</v>
      </c>
      <c r="B37" s="161">
        <v>30754.55</v>
      </c>
      <c r="C37" s="162">
        <v>10645.4</v>
      </c>
      <c r="D37" s="161">
        <v>6932.2800000000007</v>
      </c>
      <c r="E37" s="161">
        <v>5962.23</v>
      </c>
      <c r="F37" s="161" t="s">
        <v>0</v>
      </c>
      <c r="G37" s="161">
        <v>451.67</v>
      </c>
      <c r="H37" s="161">
        <v>391.56</v>
      </c>
      <c r="I37" s="161">
        <v>103.53</v>
      </c>
      <c r="J37" s="161" t="s">
        <v>0</v>
      </c>
      <c r="K37" s="161" t="s">
        <v>0</v>
      </c>
      <c r="L37" s="161" t="s">
        <v>0</v>
      </c>
      <c r="M37" s="161" t="s">
        <v>0</v>
      </c>
      <c r="N37" s="161">
        <v>1286.8200000000002</v>
      </c>
      <c r="O37" s="161">
        <v>190.48000000000002</v>
      </c>
      <c r="P37" s="161">
        <v>1032.8</v>
      </c>
      <c r="Q37" s="161">
        <v>713.12</v>
      </c>
      <c r="R37" s="161">
        <v>29.94</v>
      </c>
      <c r="S37" s="161">
        <v>29.88</v>
      </c>
      <c r="T37" s="161">
        <v>3.72</v>
      </c>
      <c r="U37" s="161" t="s">
        <v>0</v>
      </c>
      <c r="V37" s="161">
        <v>1132.8100000000002</v>
      </c>
      <c r="W37" s="161">
        <v>652.08999999999992</v>
      </c>
      <c r="X37" s="161" t="s">
        <v>0</v>
      </c>
      <c r="Y37" s="161" t="s">
        <v>0</v>
      </c>
      <c r="Z37" s="161">
        <v>83.65</v>
      </c>
      <c r="AA37" s="161">
        <v>52.24</v>
      </c>
      <c r="AB37" s="161">
        <v>126.35</v>
      </c>
      <c r="AC37" s="161" t="s">
        <v>0</v>
      </c>
      <c r="AD37" s="161">
        <v>49.639999999999993</v>
      </c>
      <c r="AE37" s="161">
        <v>168.84</v>
      </c>
      <c r="AF37" s="161">
        <v>34.9</v>
      </c>
      <c r="AG37" s="161">
        <v>318.58</v>
      </c>
      <c r="AH37" s="161">
        <v>142.59</v>
      </c>
      <c r="AI37" s="161">
        <v>99.1</v>
      </c>
      <c r="AJ37" s="161" t="s">
        <v>0</v>
      </c>
      <c r="AK37" s="161">
        <v>43.49</v>
      </c>
      <c r="AL37" s="161">
        <v>175.99</v>
      </c>
      <c r="AM37" s="161">
        <v>392.55</v>
      </c>
      <c r="AN37" s="161">
        <v>29.49</v>
      </c>
      <c r="AO37" s="161">
        <v>24.1</v>
      </c>
      <c r="AP37" s="161" t="s">
        <v>0</v>
      </c>
      <c r="AQ37" s="161">
        <v>8003.44</v>
      </c>
      <c r="AR37" s="161">
        <v>3774.9799999999996</v>
      </c>
      <c r="AS37" s="161" t="s">
        <v>0</v>
      </c>
      <c r="AT37" s="161" t="s">
        <v>0</v>
      </c>
      <c r="AU37" s="161" t="s">
        <v>0</v>
      </c>
      <c r="AV37" s="161"/>
      <c r="AW37" s="161">
        <v>493.94</v>
      </c>
      <c r="AX37" s="161" t="s">
        <v>0</v>
      </c>
      <c r="AY37" s="161"/>
      <c r="AZ37" s="161"/>
      <c r="BA37" s="161">
        <v>1185.4100000000001</v>
      </c>
      <c r="BB37" s="161" t="s">
        <v>0</v>
      </c>
      <c r="BC37" s="161" t="s">
        <v>0</v>
      </c>
      <c r="BD37" s="161"/>
      <c r="BE37" s="161" t="s">
        <v>0</v>
      </c>
      <c r="BF37" s="161">
        <v>1321.41</v>
      </c>
      <c r="BG37" s="161">
        <v>475.2</v>
      </c>
      <c r="BH37" s="161">
        <v>309.86</v>
      </c>
      <c r="BI37" s="161">
        <v>536.35</v>
      </c>
      <c r="BJ37" s="161"/>
      <c r="BK37" s="161" t="s">
        <v>0</v>
      </c>
      <c r="BL37" s="161" t="s">
        <v>0</v>
      </c>
      <c r="BM37" s="161" t="s">
        <v>0</v>
      </c>
      <c r="BN37" s="161"/>
      <c r="BO37" s="161"/>
      <c r="BP37" s="161" t="s">
        <v>0</v>
      </c>
      <c r="BQ37" s="161" t="s">
        <v>0</v>
      </c>
      <c r="BR37" s="161" t="s">
        <v>0</v>
      </c>
      <c r="BS37" s="161" t="s">
        <v>0</v>
      </c>
      <c r="BT37" s="161">
        <v>440.29</v>
      </c>
      <c r="BU37" s="161" t="s">
        <v>0</v>
      </c>
      <c r="BV37" s="161">
        <v>1362.4</v>
      </c>
      <c r="BW37" s="161"/>
      <c r="BX37" s="161">
        <v>1342.3700000000001</v>
      </c>
      <c r="BY37" s="161" t="s">
        <v>0</v>
      </c>
      <c r="BZ37" s="161">
        <v>841.82</v>
      </c>
      <c r="CA37" s="161" t="s">
        <v>0</v>
      </c>
      <c r="CB37" s="161" t="s">
        <v>0</v>
      </c>
      <c r="CC37" s="161" t="s">
        <v>0</v>
      </c>
      <c r="CD37" s="161">
        <v>296.36</v>
      </c>
      <c r="CE37" s="161">
        <v>20.04</v>
      </c>
      <c r="CF37" s="161" t="s">
        <v>0</v>
      </c>
      <c r="CG37" s="161">
        <v>1769.3799999999999</v>
      </c>
      <c r="CH37" s="161">
        <v>327.06</v>
      </c>
      <c r="CI37" s="161">
        <v>738.3</v>
      </c>
      <c r="CJ37" s="161">
        <v>358.37</v>
      </c>
      <c r="CK37" s="161"/>
      <c r="CL37" s="161">
        <v>7363.37</v>
      </c>
      <c r="CM37" s="161">
        <v>1175.48</v>
      </c>
      <c r="CN37" s="161">
        <v>1097.27</v>
      </c>
      <c r="CO37" s="161">
        <v>78.210000000000008</v>
      </c>
      <c r="CP37" s="161" t="s">
        <v>0</v>
      </c>
      <c r="CQ37" s="161">
        <v>534.41000000000008</v>
      </c>
      <c r="CR37" s="161"/>
    </row>
    <row r="38" spans="1:96" x14ac:dyDescent="0.2">
      <c r="A38" s="158">
        <v>1947</v>
      </c>
      <c r="B38" s="161">
        <v>36154.22</v>
      </c>
      <c r="C38" s="162">
        <v>13328.2</v>
      </c>
      <c r="D38" s="161">
        <v>8470.49</v>
      </c>
      <c r="E38" s="161">
        <v>7184.78</v>
      </c>
      <c r="F38" s="161" t="s">
        <v>0</v>
      </c>
      <c r="G38" s="161">
        <v>614.9</v>
      </c>
      <c r="H38" s="161">
        <v>512.82000000000005</v>
      </c>
      <c r="I38" s="161">
        <v>127.28</v>
      </c>
      <c r="J38" s="161" t="s">
        <v>0</v>
      </c>
      <c r="K38" s="161" t="s">
        <v>0</v>
      </c>
      <c r="L38" s="161" t="s">
        <v>0</v>
      </c>
      <c r="M38" s="161" t="s">
        <v>0</v>
      </c>
      <c r="N38" s="161">
        <v>1724.26</v>
      </c>
      <c r="O38" s="161">
        <v>358.62</v>
      </c>
      <c r="P38" s="161">
        <v>1250.5900000000001</v>
      </c>
      <c r="Q38" s="161">
        <v>918.57999999999993</v>
      </c>
      <c r="R38" s="161">
        <v>64.55</v>
      </c>
      <c r="S38" s="161">
        <v>39.46</v>
      </c>
      <c r="T38" s="161">
        <v>11.04</v>
      </c>
      <c r="U38" s="161" t="s">
        <v>0</v>
      </c>
      <c r="V38" s="161">
        <v>1421.94</v>
      </c>
      <c r="W38" s="161">
        <v>866.12</v>
      </c>
      <c r="X38" s="161" t="s">
        <v>0</v>
      </c>
      <c r="Y38" s="161" t="s">
        <v>0</v>
      </c>
      <c r="Z38" s="161">
        <v>111.9</v>
      </c>
      <c r="AA38" s="161">
        <v>52.91</v>
      </c>
      <c r="AB38" s="161">
        <v>157.70999999999998</v>
      </c>
      <c r="AC38" s="161" t="s">
        <v>0</v>
      </c>
      <c r="AD38" s="161">
        <v>46.35</v>
      </c>
      <c r="AE38" s="161">
        <v>186.95000000000002</v>
      </c>
      <c r="AF38" s="161">
        <v>33.029999999999994</v>
      </c>
      <c r="AG38" s="161">
        <v>436.47</v>
      </c>
      <c r="AH38" s="161">
        <v>239.43</v>
      </c>
      <c r="AI38" s="161">
        <v>102.45</v>
      </c>
      <c r="AJ38" s="161" t="s">
        <v>0</v>
      </c>
      <c r="AK38" s="161">
        <v>136.97999999999999</v>
      </c>
      <c r="AL38" s="161">
        <v>197.04</v>
      </c>
      <c r="AM38" s="161">
        <v>532.4</v>
      </c>
      <c r="AN38" s="161">
        <v>32.980000000000004</v>
      </c>
      <c r="AO38" s="161">
        <v>30.16</v>
      </c>
      <c r="AP38" s="161" t="s">
        <v>0</v>
      </c>
      <c r="AQ38" s="161">
        <v>10599.28</v>
      </c>
      <c r="AR38" s="161">
        <v>5149.17</v>
      </c>
      <c r="AS38" s="161" t="s">
        <v>0</v>
      </c>
      <c r="AT38" s="161" t="s">
        <v>0</v>
      </c>
      <c r="AU38" s="161" t="s">
        <v>0</v>
      </c>
      <c r="AV38" s="161"/>
      <c r="AW38" s="161">
        <v>713.8</v>
      </c>
      <c r="AX38" s="161" t="s">
        <v>0</v>
      </c>
      <c r="AY38" s="161"/>
      <c r="AZ38" s="161"/>
      <c r="BA38" s="161">
        <v>1444.05</v>
      </c>
      <c r="BB38" s="161" t="s">
        <v>0</v>
      </c>
      <c r="BC38" s="161" t="s">
        <v>0</v>
      </c>
      <c r="BD38" s="161"/>
      <c r="BE38" s="161" t="s">
        <v>0</v>
      </c>
      <c r="BF38" s="161">
        <v>1859.4299999999998</v>
      </c>
      <c r="BG38" s="161">
        <v>632.9</v>
      </c>
      <c r="BH38" s="161">
        <v>410.08</v>
      </c>
      <c r="BI38" s="161">
        <v>816.45</v>
      </c>
      <c r="BJ38" s="161"/>
      <c r="BK38" s="161" t="s">
        <v>0</v>
      </c>
      <c r="BL38" s="161" t="s">
        <v>0</v>
      </c>
      <c r="BM38" s="161" t="s">
        <v>0</v>
      </c>
      <c r="BN38" s="161"/>
      <c r="BO38" s="161"/>
      <c r="BP38" s="161" t="s">
        <v>0</v>
      </c>
      <c r="BQ38" s="161" t="s">
        <v>0</v>
      </c>
      <c r="BR38" s="161" t="s">
        <v>0</v>
      </c>
      <c r="BS38" s="161" t="s">
        <v>0</v>
      </c>
      <c r="BT38" s="161">
        <v>623.5</v>
      </c>
      <c r="BU38" s="161" t="s">
        <v>0</v>
      </c>
      <c r="BV38" s="161">
        <v>1840.4</v>
      </c>
      <c r="BW38" s="161"/>
      <c r="BX38" s="161">
        <v>1813.99</v>
      </c>
      <c r="BY38" s="161" t="s">
        <v>0</v>
      </c>
      <c r="BZ38" s="161">
        <v>1129.3500000000001</v>
      </c>
      <c r="CA38" s="161" t="s">
        <v>0</v>
      </c>
      <c r="CB38" s="161" t="s">
        <v>0</v>
      </c>
      <c r="CC38" s="161" t="s">
        <v>0</v>
      </c>
      <c r="CD38" s="161">
        <v>435.91</v>
      </c>
      <c r="CE38" s="161">
        <v>26.46</v>
      </c>
      <c r="CF38" s="161" t="s">
        <v>0</v>
      </c>
      <c r="CG38" s="161">
        <v>2169.84</v>
      </c>
      <c r="CH38" s="161">
        <v>461.74</v>
      </c>
      <c r="CI38" s="161">
        <v>989.45</v>
      </c>
      <c r="CJ38" s="161">
        <v>450.37</v>
      </c>
      <c r="CK38" s="161"/>
      <c r="CL38" s="161">
        <v>6632.5599999999995</v>
      </c>
      <c r="CM38" s="161">
        <v>1317.33</v>
      </c>
      <c r="CN38" s="161">
        <v>1223.1099999999999</v>
      </c>
      <c r="CO38" s="161">
        <v>94.22</v>
      </c>
      <c r="CP38" s="161" t="s">
        <v>0</v>
      </c>
      <c r="CQ38" s="161">
        <v>689.59</v>
      </c>
      <c r="CR38" s="161"/>
    </row>
    <row r="39" spans="1:96" x14ac:dyDescent="0.2">
      <c r="A39" s="158">
        <v>1948</v>
      </c>
      <c r="B39" s="161">
        <v>37092.22</v>
      </c>
      <c r="C39" s="162">
        <v>14984.8</v>
      </c>
      <c r="D39" s="161">
        <v>9417.880000000001</v>
      </c>
      <c r="E39" s="161">
        <v>7918.05</v>
      </c>
      <c r="F39" s="161" t="s">
        <v>0</v>
      </c>
      <c r="G39" s="161">
        <v>659.62</v>
      </c>
      <c r="H39" s="161">
        <v>712.84</v>
      </c>
      <c r="I39" s="161">
        <v>100.75</v>
      </c>
      <c r="J39" s="161" t="s">
        <v>0</v>
      </c>
      <c r="K39" s="161" t="s">
        <v>0</v>
      </c>
      <c r="L39" s="161" t="s">
        <v>0</v>
      </c>
      <c r="M39" s="161" t="s">
        <v>0</v>
      </c>
      <c r="N39" s="161">
        <v>2040.63</v>
      </c>
      <c r="O39" s="161">
        <v>400.03</v>
      </c>
      <c r="P39" s="161">
        <v>1498.36</v>
      </c>
      <c r="Q39" s="161">
        <v>1115.3900000000001</v>
      </c>
      <c r="R39" s="161">
        <v>90.800000000000011</v>
      </c>
      <c r="S39" s="161">
        <v>39.809999999999995</v>
      </c>
      <c r="T39" s="161">
        <v>11.629999999999999</v>
      </c>
      <c r="U39" s="161" t="s">
        <v>0</v>
      </c>
      <c r="V39" s="161">
        <v>1595.5900000000001</v>
      </c>
      <c r="W39" s="161">
        <v>1028.96</v>
      </c>
      <c r="X39" s="161" t="s">
        <v>0</v>
      </c>
      <c r="Y39" s="161" t="s">
        <v>0</v>
      </c>
      <c r="Z39" s="161">
        <v>104.3</v>
      </c>
      <c r="AA39" s="161">
        <v>54.39</v>
      </c>
      <c r="AB39" s="161">
        <v>186.54000000000002</v>
      </c>
      <c r="AC39" s="161" t="s">
        <v>0</v>
      </c>
      <c r="AD39" s="161">
        <v>18.02</v>
      </c>
      <c r="AE39" s="161">
        <v>203.38</v>
      </c>
      <c r="AF39" s="161">
        <v>34.950000000000003</v>
      </c>
      <c r="AG39" s="161">
        <v>453.76</v>
      </c>
      <c r="AH39" s="161">
        <v>193.5</v>
      </c>
      <c r="AI39" s="161">
        <v>77.38000000000001</v>
      </c>
      <c r="AJ39" s="161" t="s">
        <v>0</v>
      </c>
      <c r="AK39" s="161">
        <v>116.12</v>
      </c>
      <c r="AL39" s="161">
        <v>260.26</v>
      </c>
      <c r="AM39" s="161">
        <v>497.59</v>
      </c>
      <c r="AN39" s="161">
        <v>28.13</v>
      </c>
      <c r="AO39" s="161">
        <v>30.89</v>
      </c>
      <c r="AP39" s="161" t="s">
        <v>0</v>
      </c>
      <c r="AQ39" s="161">
        <v>10566.01</v>
      </c>
      <c r="AR39" s="161">
        <v>5503.96</v>
      </c>
      <c r="AS39" s="161" t="s">
        <v>0</v>
      </c>
      <c r="AT39" s="161" t="s">
        <v>0</v>
      </c>
      <c r="AU39" s="161" t="s">
        <v>0</v>
      </c>
      <c r="AV39" s="161"/>
      <c r="AW39" s="161">
        <v>784.81000000000006</v>
      </c>
      <c r="AX39" s="161" t="s">
        <v>0</v>
      </c>
      <c r="AY39" s="161"/>
      <c r="AZ39" s="161"/>
      <c r="BA39" s="161">
        <v>1642.18</v>
      </c>
      <c r="BB39" s="161" t="s">
        <v>0</v>
      </c>
      <c r="BC39" s="161" t="s">
        <v>0</v>
      </c>
      <c r="BD39" s="161"/>
      <c r="BE39" s="161" t="s">
        <v>0</v>
      </c>
      <c r="BF39" s="161">
        <v>2025.7</v>
      </c>
      <c r="BG39" s="161">
        <v>644.9</v>
      </c>
      <c r="BH39" s="161">
        <v>451.92</v>
      </c>
      <c r="BI39" s="161">
        <v>928.88</v>
      </c>
      <c r="BJ39" s="161"/>
      <c r="BK39" s="161" t="s">
        <v>0</v>
      </c>
      <c r="BL39" s="161" t="s">
        <v>0</v>
      </c>
      <c r="BM39" s="161" t="s">
        <v>0</v>
      </c>
      <c r="BN39" s="161"/>
      <c r="BO39" s="161"/>
      <c r="BP39" s="161" t="s">
        <v>0</v>
      </c>
      <c r="BQ39" s="161" t="s">
        <v>0</v>
      </c>
      <c r="BR39" s="161" t="s">
        <v>0</v>
      </c>
      <c r="BS39" s="161" t="s">
        <v>0</v>
      </c>
      <c r="BT39" s="161">
        <v>591.28</v>
      </c>
      <c r="BU39" s="161" t="s">
        <v>0</v>
      </c>
      <c r="BV39" s="161">
        <v>1988.2000000000003</v>
      </c>
      <c r="BW39" s="161"/>
      <c r="BX39" s="161">
        <v>1963.68</v>
      </c>
      <c r="BY39" s="161" t="s">
        <v>0</v>
      </c>
      <c r="BZ39" s="161">
        <v>1219.67</v>
      </c>
      <c r="CA39" s="161" t="s">
        <v>0</v>
      </c>
      <c r="CB39" s="161" t="s">
        <v>0</v>
      </c>
      <c r="CC39" s="161" t="s">
        <v>0</v>
      </c>
      <c r="CD39" s="161">
        <v>464.88</v>
      </c>
      <c r="CE39" s="161">
        <v>24.53</v>
      </c>
      <c r="CF39" s="161" t="s">
        <v>0</v>
      </c>
      <c r="CG39" s="161">
        <v>1843.69</v>
      </c>
      <c r="CH39" s="161">
        <v>472.48</v>
      </c>
      <c r="CI39" s="161">
        <v>977.64</v>
      </c>
      <c r="CJ39" s="161">
        <v>252.51000000000002</v>
      </c>
      <c r="CK39" s="161"/>
      <c r="CL39" s="161">
        <v>6630.72</v>
      </c>
      <c r="CM39" s="161">
        <v>1301.69</v>
      </c>
      <c r="CN39" s="161">
        <v>1206.0900000000001</v>
      </c>
      <c r="CO39" s="161">
        <v>95.600000000000009</v>
      </c>
      <c r="CP39" s="161" t="s">
        <v>0</v>
      </c>
      <c r="CQ39" s="161">
        <v>295.13</v>
      </c>
      <c r="CR39" s="161"/>
    </row>
    <row r="40" spans="1:96" x14ac:dyDescent="0.2">
      <c r="A40" s="158">
        <v>1949</v>
      </c>
      <c r="B40" s="161">
        <v>41228.789999999994</v>
      </c>
      <c r="C40" s="162">
        <v>16225.1</v>
      </c>
      <c r="D40" s="161">
        <v>8123.39</v>
      </c>
      <c r="E40" s="161">
        <v>7019.76</v>
      </c>
      <c r="F40" s="161" t="s">
        <v>0</v>
      </c>
      <c r="G40" s="161">
        <v>176.25</v>
      </c>
      <c r="H40" s="161">
        <v>764.09</v>
      </c>
      <c r="I40" s="161">
        <v>87.29</v>
      </c>
      <c r="J40" s="161" t="s">
        <v>0</v>
      </c>
      <c r="K40" s="161" t="s">
        <v>0</v>
      </c>
      <c r="L40" s="161" t="s">
        <v>0</v>
      </c>
      <c r="M40" s="161" t="s">
        <v>0</v>
      </c>
      <c r="N40" s="161">
        <v>3089.13</v>
      </c>
      <c r="O40" s="161">
        <v>608.18000000000006</v>
      </c>
      <c r="P40" s="161">
        <v>2270.9899999999998</v>
      </c>
      <c r="Q40" s="161">
        <v>1717.76</v>
      </c>
      <c r="R40" s="161">
        <v>144.65</v>
      </c>
      <c r="S40" s="161">
        <v>55.96</v>
      </c>
      <c r="T40" s="161">
        <v>9.3500000000000014</v>
      </c>
      <c r="U40" s="161" t="s">
        <v>0</v>
      </c>
      <c r="V40" s="161">
        <v>1821.76</v>
      </c>
      <c r="W40" s="161">
        <v>1105.3500000000001</v>
      </c>
      <c r="X40" s="161" t="s">
        <v>0</v>
      </c>
      <c r="Y40" s="161" t="s">
        <v>0</v>
      </c>
      <c r="Z40" s="161">
        <v>124.75999999999999</v>
      </c>
      <c r="AA40" s="161">
        <v>73.459999999999994</v>
      </c>
      <c r="AB40" s="161">
        <v>207.85</v>
      </c>
      <c r="AC40" s="161" t="s">
        <v>0</v>
      </c>
      <c r="AD40" s="161">
        <v>55.51</v>
      </c>
      <c r="AE40" s="161">
        <v>254.83</v>
      </c>
      <c r="AF40" s="161">
        <v>41.83</v>
      </c>
      <c r="AG40" s="161">
        <v>788.4799999999999</v>
      </c>
      <c r="AH40" s="161">
        <v>471.03999999999996</v>
      </c>
      <c r="AI40" s="161">
        <v>111.05</v>
      </c>
      <c r="AJ40" s="161" t="s">
        <v>0</v>
      </c>
      <c r="AK40" s="161">
        <v>359.98999999999995</v>
      </c>
      <c r="AL40" s="161">
        <v>317.44</v>
      </c>
      <c r="AM40" s="161">
        <v>656.89</v>
      </c>
      <c r="AN40" s="161">
        <v>30.34</v>
      </c>
      <c r="AO40" s="161">
        <v>35.31</v>
      </c>
      <c r="AP40" s="161" t="s">
        <v>0</v>
      </c>
      <c r="AQ40" s="161">
        <v>11598.119999999999</v>
      </c>
      <c r="AR40" s="161">
        <v>5765.21</v>
      </c>
      <c r="AS40" s="161" t="s">
        <v>0</v>
      </c>
      <c r="AT40" s="161" t="s">
        <v>0</v>
      </c>
      <c r="AU40" s="161" t="s">
        <v>0</v>
      </c>
      <c r="AV40" s="161"/>
      <c r="AW40" s="161">
        <v>835.58</v>
      </c>
      <c r="AX40" s="161" t="s">
        <v>0</v>
      </c>
      <c r="AY40" s="161"/>
      <c r="AZ40" s="161"/>
      <c r="BA40" s="161">
        <v>1870.16</v>
      </c>
      <c r="BB40" s="161" t="s">
        <v>0</v>
      </c>
      <c r="BC40" s="161" t="s">
        <v>0</v>
      </c>
      <c r="BD40" s="161"/>
      <c r="BE40" s="161" t="s">
        <v>0</v>
      </c>
      <c r="BF40" s="161">
        <v>1962.3200000000002</v>
      </c>
      <c r="BG40" s="161">
        <v>681.55</v>
      </c>
      <c r="BH40" s="161">
        <v>456.8</v>
      </c>
      <c r="BI40" s="161">
        <v>823.97</v>
      </c>
      <c r="BJ40" s="161"/>
      <c r="BK40" s="161" t="s">
        <v>0</v>
      </c>
      <c r="BL40" s="161" t="s">
        <v>0</v>
      </c>
      <c r="BM40" s="161" t="s">
        <v>0</v>
      </c>
      <c r="BN40" s="161"/>
      <c r="BO40" s="161"/>
      <c r="BP40" s="161" t="s">
        <v>0</v>
      </c>
      <c r="BQ40" s="161" t="s">
        <v>0</v>
      </c>
      <c r="BR40" s="161" t="s">
        <v>0</v>
      </c>
      <c r="BS40" s="161" t="s">
        <v>0</v>
      </c>
      <c r="BT40" s="161">
        <v>607.92999999999995</v>
      </c>
      <c r="BU40" s="161" t="s">
        <v>0</v>
      </c>
      <c r="BV40" s="161">
        <v>2113.6999999999998</v>
      </c>
      <c r="BW40" s="161"/>
      <c r="BX40" s="161">
        <v>2086.31</v>
      </c>
      <c r="BY40" s="161" t="s">
        <v>0</v>
      </c>
      <c r="BZ40" s="161">
        <v>1331.25</v>
      </c>
      <c r="CA40" s="161" t="s">
        <v>0</v>
      </c>
      <c r="CB40" s="161" t="s">
        <v>0</v>
      </c>
      <c r="CC40" s="161" t="s">
        <v>0</v>
      </c>
      <c r="CD40" s="161">
        <v>485.37</v>
      </c>
      <c r="CE40" s="161">
        <v>27.380000000000003</v>
      </c>
      <c r="CF40" s="161" t="s">
        <v>0</v>
      </c>
      <c r="CG40" s="161">
        <v>2213.1999999999998</v>
      </c>
      <c r="CH40" s="161">
        <v>492.59</v>
      </c>
      <c r="CI40" s="161">
        <v>1180.96</v>
      </c>
      <c r="CJ40" s="161">
        <v>325.06</v>
      </c>
      <c r="CK40" s="161"/>
      <c r="CL40" s="161">
        <v>7916.08</v>
      </c>
      <c r="CM40" s="161">
        <v>1354.73</v>
      </c>
      <c r="CN40" s="161">
        <v>1256.0999999999999</v>
      </c>
      <c r="CO40" s="161">
        <v>98.63</v>
      </c>
      <c r="CP40" s="161" t="s">
        <v>0</v>
      </c>
      <c r="CQ40" s="161">
        <v>478.48</v>
      </c>
      <c r="CR40" s="161"/>
    </row>
    <row r="41" spans="1:96" x14ac:dyDescent="0.2">
      <c r="A41" s="158">
        <v>1950</v>
      </c>
      <c r="B41" s="161">
        <v>41323.659999999996</v>
      </c>
      <c r="C41" s="162">
        <v>15792.970000000001</v>
      </c>
      <c r="D41" s="161">
        <v>7845.7</v>
      </c>
      <c r="E41" s="161">
        <v>6884.11</v>
      </c>
      <c r="F41" s="161" t="s">
        <v>0</v>
      </c>
      <c r="G41" s="161">
        <v>113.24</v>
      </c>
      <c r="H41" s="161">
        <v>697.47</v>
      </c>
      <c r="I41" s="161">
        <v>77.14</v>
      </c>
      <c r="J41" s="161">
        <v>75.800000000000011</v>
      </c>
      <c r="K41" s="161" t="s">
        <v>0</v>
      </c>
      <c r="L41" s="161">
        <v>1710.0900000000001</v>
      </c>
      <c r="M41" s="161" t="s">
        <v>0</v>
      </c>
      <c r="N41" s="161">
        <v>3404.65</v>
      </c>
      <c r="O41" s="161">
        <v>752.94</v>
      </c>
      <c r="P41" s="161">
        <v>2373.1</v>
      </c>
      <c r="Q41" s="161">
        <v>1752.23</v>
      </c>
      <c r="R41" s="161">
        <v>199.32</v>
      </c>
      <c r="S41" s="161">
        <v>57.05</v>
      </c>
      <c r="T41" s="161">
        <v>22.24</v>
      </c>
      <c r="U41" s="161">
        <v>1960.8</v>
      </c>
      <c r="V41" s="161">
        <v>1549.6399999999999</v>
      </c>
      <c r="W41" s="161">
        <v>888.25</v>
      </c>
      <c r="X41" s="161" t="s">
        <v>0</v>
      </c>
      <c r="Y41" s="161">
        <v>210.59</v>
      </c>
      <c r="Z41" s="161">
        <v>138.14000000000001</v>
      </c>
      <c r="AA41" s="161">
        <v>72.44</v>
      </c>
      <c r="AB41" s="161">
        <v>183.89</v>
      </c>
      <c r="AC41" s="161" t="s">
        <v>0</v>
      </c>
      <c r="AD41" s="161">
        <v>49.45</v>
      </c>
      <c r="AE41" s="161">
        <v>217.45999999999998</v>
      </c>
      <c r="AF41" s="161">
        <v>21.88</v>
      </c>
      <c r="AG41" s="161">
        <v>1013.4000000000001</v>
      </c>
      <c r="AH41" s="161">
        <v>705</v>
      </c>
      <c r="AI41" s="161">
        <v>94.72</v>
      </c>
      <c r="AJ41" s="161" t="s">
        <v>0</v>
      </c>
      <c r="AK41" s="161">
        <v>610.28000000000009</v>
      </c>
      <c r="AL41" s="161">
        <v>308.40000000000003</v>
      </c>
      <c r="AM41" s="161">
        <v>568.05000000000007</v>
      </c>
      <c r="AN41" s="161">
        <v>37.06</v>
      </c>
      <c r="AO41" s="161">
        <v>37.1</v>
      </c>
      <c r="AP41" s="161">
        <v>29.91</v>
      </c>
      <c r="AQ41" s="161">
        <v>11672.449999999999</v>
      </c>
      <c r="AR41" s="161">
        <v>5666.6</v>
      </c>
      <c r="AS41" s="161"/>
      <c r="AT41" s="161" t="s">
        <v>0</v>
      </c>
      <c r="AU41" s="161">
        <v>5055</v>
      </c>
      <c r="AV41" s="161">
        <v>3035.18</v>
      </c>
      <c r="AW41" s="161">
        <v>834.88</v>
      </c>
      <c r="AX41" s="161">
        <v>332.13</v>
      </c>
      <c r="AY41" s="161">
        <v>487.75</v>
      </c>
      <c r="AZ41" s="161">
        <v>2074</v>
      </c>
      <c r="BA41" s="161">
        <v>2017.12</v>
      </c>
      <c r="BB41" s="161" t="s">
        <v>0</v>
      </c>
      <c r="BC41" s="161" t="s">
        <v>0</v>
      </c>
      <c r="BD41" s="161">
        <v>187</v>
      </c>
      <c r="BE41" s="161" t="s">
        <v>0</v>
      </c>
      <c r="BF41" s="161">
        <v>1807</v>
      </c>
      <c r="BG41" s="161">
        <v>720.9799999999999</v>
      </c>
      <c r="BH41" s="161">
        <v>442.37</v>
      </c>
      <c r="BI41" s="161">
        <v>643.09</v>
      </c>
      <c r="BJ41" s="161">
        <v>554</v>
      </c>
      <c r="BK41" s="161">
        <v>410</v>
      </c>
      <c r="BL41" s="161">
        <v>279.64999999999998</v>
      </c>
      <c r="BM41" s="161">
        <v>130.85</v>
      </c>
      <c r="BN41" s="161" t="s">
        <v>0</v>
      </c>
      <c r="BO41" s="161" t="s">
        <v>0</v>
      </c>
      <c r="BP41" s="161">
        <v>108.84</v>
      </c>
      <c r="BQ41" s="161">
        <v>48.39</v>
      </c>
      <c r="BR41" s="161">
        <v>60.449999999999996</v>
      </c>
      <c r="BS41" s="161">
        <v>29.93</v>
      </c>
      <c r="BT41" s="161">
        <v>524</v>
      </c>
      <c r="BU41" s="161">
        <v>505</v>
      </c>
      <c r="BV41" s="161">
        <v>2139.6000000000004</v>
      </c>
      <c r="BW41" s="161">
        <v>2144</v>
      </c>
      <c r="BX41" s="161">
        <v>2134.6999999999998</v>
      </c>
      <c r="BY41" s="161" t="s">
        <v>0</v>
      </c>
      <c r="BZ41" s="161">
        <v>1711.97</v>
      </c>
      <c r="CA41" s="161">
        <v>1872</v>
      </c>
      <c r="CB41" s="161" t="s">
        <v>0</v>
      </c>
      <c r="CC41" s="161">
        <v>162.75</v>
      </c>
      <c r="CD41" s="161">
        <v>260.85000000000002</v>
      </c>
      <c r="CE41" s="161">
        <v>27.91</v>
      </c>
      <c r="CF41" s="161">
        <v>26</v>
      </c>
      <c r="CG41" s="161">
        <v>2207.0999999999995</v>
      </c>
      <c r="CH41" s="161">
        <v>518.34</v>
      </c>
      <c r="CI41" s="161">
        <v>1270.45</v>
      </c>
      <c r="CJ41" s="161">
        <v>365.74</v>
      </c>
      <c r="CK41" s="161"/>
      <c r="CL41" s="161">
        <v>8284.1400000000012</v>
      </c>
      <c r="CM41" s="161">
        <v>1388.28</v>
      </c>
      <c r="CN41" s="161">
        <v>1288.5800000000002</v>
      </c>
      <c r="CO41" s="161">
        <v>99.7</v>
      </c>
      <c r="CP41" s="161" t="s">
        <v>0</v>
      </c>
      <c r="CQ41" s="161">
        <v>511.41</v>
      </c>
      <c r="CR41" s="161"/>
    </row>
    <row r="42" spans="1:96" x14ac:dyDescent="0.2">
      <c r="A42" s="158">
        <v>1951</v>
      </c>
      <c r="B42" s="161">
        <v>44304.06</v>
      </c>
      <c r="C42" s="162">
        <v>17994.96</v>
      </c>
      <c r="D42" s="161"/>
      <c r="E42" s="161">
        <v>5132.38</v>
      </c>
      <c r="F42" s="161" t="s">
        <v>0</v>
      </c>
      <c r="G42" s="161">
        <v>163.47</v>
      </c>
      <c r="H42" s="161">
        <v>677.75</v>
      </c>
      <c r="I42" s="161">
        <v>69.400000000000006</v>
      </c>
      <c r="J42" s="161">
        <v>49.34</v>
      </c>
      <c r="K42" s="161" t="s">
        <v>0</v>
      </c>
      <c r="L42" s="161">
        <v>2030.44</v>
      </c>
      <c r="M42" s="161" t="s">
        <v>0</v>
      </c>
      <c r="N42" s="161">
        <v>3699.59</v>
      </c>
      <c r="O42" s="161">
        <v>828.38</v>
      </c>
      <c r="P42" s="161">
        <v>2871.21</v>
      </c>
      <c r="Q42" s="161">
        <v>1894.1399999999999</v>
      </c>
      <c r="R42" s="161" t="s">
        <v>0</v>
      </c>
      <c r="S42" s="161" t="s">
        <v>0</v>
      </c>
      <c r="T42" s="161" t="s">
        <v>0</v>
      </c>
      <c r="U42" s="161" t="s">
        <v>0</v>
      </c>
      <c r="V42" s="161">
        <v>1380.8899999999999</v>
      </c>
      <c r="W42" s="161">
        <v>764.07</v>
      </c>
      <c r="X42" s="161" t="s">
        <v>0</v>
      </c>
      <c r="Y42" s="161">
        <v>181.56</v>
      </c>
      <c r="Z42" s="161" t="s">
        <v>0</v>
      </c>
      <c r="AA42" s="161" t="s">
        <v>0</v>
      </c>
      <c r="AB42" s="161">
        <v>162.57</v>
      </c>
      <c r="AC42" s="161" t="s">
        <v>0</v>
      </c>
      <c r="AD42" s="161">
        <v>48.95</v>
      </c>
      <c r="AE42" s="161">
        <v>223.73999999999998</v>
      </c>
      <c r="AF42" s="161">
        <v>24.7</v>
      </c>
      <c r="AG42" s="161">
        <v>1487.0600000000002</v>
      </c>
      <c r="AH42" s="161">
        <v>1194.6300000000001</v>
      </c>
      <c r="AI42" s="161">
        <v>88.75</v>
      </c>
      <c r="AJ42" s="161" t="s">
        <v>0</v>
      </c>
      <c r="AK42" s="161">
        <v>1105.8799999999999</v>
      </c>
      <c r="AL42" s="161">
        <v>292.43</v>
      </c>
      <c r="AM42" s="161">
        <v>538</v>
      </c>
      <c r="AN42" s="161" t="s">
        <v>0</v>
      </c>
      <c r="AO42" s="161">
        <v>40.94</v>
      </c>
      <c r="AP42" s="161">
        <v>30.866</v>
      </c>
      <c r="AQ42" s="161">
        <v>11944.25</v>
      </c>
      <c r="AR42" s="161">
        <v>5728.99</v>
      </c>
      <c r="AS42" s="161" t="s">
        <v>0</v>
      </c>
      <c r="AT42" s="161" t="s">
        <v>0</v>
      </c>
      <c r="AU42" s="161" t="s">
        <v>0</v>
      </c>
      <c r="AV42" s="161">
        <v>3123.6000000000004</v>
      </c>
      <c r="AW42" s="161" t="s">
        <v>0</v>
      </c>
      <c r="AX42" s="161">
        <v>317.86</v>
      </c>
      <c r="AY42" s="161">
        <v>431.43</v>
      </c>
      <c r="AZ42" s="161"/>
      <c r="BA42" s="161">
        <v>2161.0700000000002</v>
      </c>
      <c r="BB42" s="161" t="s">
        <v>0</v>
      </c>
      <c r="BC42" s="161" t="s">
        <v>0</v>
      </c>
      <c r="BD42" s="161">
        <v>181.27</v>
      </c>
      <c r="BE42" s="161" t="s">
        <v>0</v>
      </c>
      <c r="BF42" s="161">
        <v>1766.8999999999999</v>
      </c>
      <c r="BG42" s="161">
        <v>752.21</v>
      </c>
      <c r="BH42" s="161">
        <v>437.67</v>
      </c>
      <c r="BI42" s="161" t="s">
        <v>0</v>
      </c>
      <c r="BJ42" s="161" t="s">
        <v>0</v>
      </c>
      <c r="BK42" s="161" t="s">
        <v>0</v>
      </c>
      <c r="BL42" s="161">
        <v>232.52</v>
      </c>
      <c r="BM42" s="161">
        <v>103.18</v>
      </c>
      <c r="BN42" s="161" t="s">
        <v>0</v>
      </c>
      <c r="BO42" s="161" t="s">
        <v>0</v>
      </c>
      <c r="BP42" s="161">
        <v>108.21</v>
      </c>
      <c r="BQ42" s="161">
        <v>46.15</v>
      </c>
      <c r="BR42" s="161">
        <v>62.059999999999995</v>
      </c>
      <c r="BS42" s="161">
        <v>28.42</v>
      </c>
      <c r="BT42" s="161">
        <v>543.39</v>
      </c>
      <c r="BU42" s="161" t="s">
        <v>0</v>
      </c>
      <c r="BV42" s="161">
        <v>2168.3000000000002</v>
      </c>
      <c r="BW42" s="161"/>
      <c r="BX42" s="161">
        <v>2139.4</v>
      </c>
      <c r="BY42" s="161" t="s">
        <v>0</v>
      </c>
      <c r="BZ42" s="161" t="s">
        <v>0</v>
      </c>
      <c r="CA42" s="161" t="s">
        <v>0</v>
      </c>
      <c r="CB42" s="161" t="s">
        <v>0</v>
      </c>
      <c r="CC42" s="161">
        <v>162.89000000000001</v>
      </c>
      <c r="CD42" s="161">
        <v>254.52</v>
      </c>
      <c r="CE42" s="161">
        <v>28.93</v>
      </c>
      <c r="CF42" s="161" t="s">
        <v>0</v>
      </c>
      <c r="CG42" s="161">
        <v>2228.59</v>
      </c>
      <c r="CH42" s="161">
        <v>561.63</v>
      </c>
      <c r="CI42" s="161">
        <v>1411.76</v>
      </c>
      <c r="CJ42" s="161">
        <v>406.58</v>
      </c>
      <c r="CK42" s="161"/>
      <c r="CL42" s="161">
        <v>9392.2999999999993</v>
      </c>
      <c r="CM42" s="161">
        <v>1404.61</v>
      </c>
      <c r="CN42" s="161">
        <v>1303.99</v>
      </c>
      <c r="CO42" s="161">
        <v>100.62</v>
      </c>
      <c r="CP42" s="161" t="s">
        <v>0</v>
      </c>
      <c r="CQ42" s="161">
        <v>683.49</v>
      </c>
      <c r="CR42" s="161"/>
    </row>
    <row r="43" spans="1:96" x14ac:dyDescent="0.2">
      <c r="A43" s="158">
        <v>1952</v>
      </c>
      <c r="B43" s="161">
        <v>46020.84</v>
      </c>
      <c r="C43" s="162">
        <v>17910.329999999998</v>
      </c>
      <c r="D43" s="161"/>
      <c r="E43" s="161">
        <v>5381.9</v>
      </c>
      <c r="F43" s="161" t="s">
        <v>0</v>
      </c>
      <c r="G43" s="161">
        <v>121.78</v>
      </c>
      <c r="H43" s="161">
        <v>592.80999999999995</v>
      </c>
      <c r="I43" s="161">
        <v>64.25</v>
      </c>
      <c r="J43" s="161">
        <v>51.51</v>
      </c>
      <c r="K43" s="161" t="s">
        <v>0</v>
      </c>
      <c r="L43" s="161">
        <v>2000.12</v>
      </c>
      <c r="M43" s="161" t="s">
        <v>0</v>
      </c>
      <c r="N43" s="161">
        <v>3341.62</v>
      </c>
      <c r="O43" s="161">
        <v>700.71</v>
      </c>
      <c r="P43" s="161">
        <v>2640.91</v>
      </c>
      <c r="Q43" s="161">
        <v>1760.21</v>
      </c>
      <c r="R43" s="161" t="s">
        <v>0</v>
      </c>
      <c r="S43" s="161" t="s">
        <v>0</v>
      </c>
      <c r="T43" s="161" t="s">
        <v>0</v>
      </c>
      <c r="U43" s="161" t="s">
        <v>0</v>
      </c>
      <c r="V43" s="161">
        <v>1336.7199999999998</v>
      </c>
      <c r="W43" s="161">
        <v>718.09999999999991</v>
      </c>
      <c r="X43" s="161" t="s">
        <v>0</v>
      </c>
      <c r="Y43" s="161">
        <v>200.3</v>
      </c>
      <c r="Z43" s="161" t="s">
        <v>0</v>
      </c>
      <c r="AA43" s="161" t="s">
        <v>0</v>
      </c>
      <c r="AB43" s="161">
        <v>166.77</v>
      </c>
      <c r="AC43" s="161" t="s">
        <v>0</v>
      </c>
      <c r="AD43" s="161">
        <v>31.23</v>
      </c>
      <c r="AE43" s="161">
        <v>220.32</v>
      </c>
      <c r="AF43" s="161">
        <v>26.59</v>
      </c>
      <c r="AG43" s="161">
        <v>1385.56</v>
      </c>
      <c r="AH43" s="161">
        <v>1115.3599999999999</v>
      </c>
      <c r="AI43" s="161">
        <v>56.67</v>
      </c>
      <c r="AJ43" s="161" t="s">
        <v>0</v>
      </c>
      <c r="AK43" s="161">
        <v>1058.6899999999998</v>
      </c>
      <c r="AL43" s="161">
        <v>270.2</v>
      </c>
      <c r="AM43" s="161">
        <v>542.41</v>
      </c>
      <c r="AN43" s="161" t="s">
        <v>0</v>
      </c>
      <c r="AO43" s="161">
        <v>44.839999999999996</v>
      </c>
      <c r="AP43" s="161">
        <v>29.63</v>
      </c>
      <c r="AQ43" s="161">
        <v>12275.94</v>
      </c>
      <c r="AR43" s="161">
        <v>5850.61</v>
      </c>
      <c r="AS43" s="161" t="s">
        <v>0</v>
      </c>
      <c r="AT43" s="161" t="s">
        <v>0</v>
      </c>
      <c r="AU43" s="161" t="s">
        <v>0</v>
      </c>
      <c r="AV43" s="161">
        <v>3158.93</v>
      </c>
      <c r="AW43" s="161" t="s">
        <v>0</v>
      </c>
      <c r="AX43" s="161">
        <v>311.07</v>
      </c>
      <c r="AY43" s="161">
        <v>37487</v>
      </c>
      <c r="AZ43" s="161">
        <v>2315</v>
      </c>
      <c r="BA43" s="161">
        <v>2235.89</v>
      </c>
      <c r="BB43" s="161" t="s">
        <v>0</v>
      </c>
      <c r="BC43" s="161" t="s">
        <v>0</v>
      </c>
      <c r="BD43" s="161">
        <v>189.55</v>
      </c>
      <c r="BE43" s="161" t="s">
        <v>0</v>
      </c>
      <c r="BF43" s="161">
        <v>1817.98</v>
      </c>
      <c r="BG43" s="161">
        <v>815.8</v>
      </c>
      <c r="BH43" s="161">
        <v>465.17</v>
      </c>
      <c r="BI43" s="161" t="s">
        <v>0</v>
      </c>
      <c r="BJ43" s="161" t="s">
        <v>0</v>
      </c>
      <c r="BK43" s="161">
        <v>303</v>
      </c>
      <c r="BL43" s="161">
        <v>210.81</v>
      </c>
      <c r="BM43" s="161">
        <v>91.74</v>
      </c>
      <c r="BN43" s="161" t="s">
        <v>0</v>
      </c>
      <c r="BO43" s="161" t="s">
        <v>0</v>
      </c>
      <c r="BP43" s="161">
        <v>115.25</v>
      </c>
      <c r="BQ43" s="161">
        <v>51.03</v>
      </c>
      <c r="BR43" s="161">
        <v>64.22</v>
      </c>
      <c r="BS43" s="161">
        <v>31.26</v>
      </c>
      <c r="BT43" s="161">
        <v>562.71</v>
      </c>
      <c r="BU43" s="161"/>
      <c r="BV43" s="161">
        <v>2234.1999999999998</v>
      </c>
      <c r="BW43" s="161"/>
      <c r="BX43" s="161">
        <v>2203.46</v>
      </c>
      <c r="BY43" s="161" t="s">
        <v>0</v>
      </c>
      <c r="BZ43" s="161" t="s">
        <v>0</v>
      </c>
      <c r="CA43" s="161">
        <v>1945</v>
      </c>
      <c r="CB43" s="161" t="s">
        <v>0</v>
      </c>
      <c r="CC43" s="161">
        <v>161.70999999999998</v>
      </c>
      <c r="CD43" s="161">
        <v>253.76</v>
      </c>
      <c r="CE43" s="161">
        <v>30.720000000000002</v>
      </c>
      <c r="CF43" s="161" t="s">
        <v>0</v>
      </c>
      <c r="CG43" s="161">
        <v>2245.6200000000003</v>
      </c>
      <c r="CH43" s="161">
        <v>609.56999999999994</v>
      </c>
      <c r="CI43" s="161">
        <v>1520.67</v>
      </c>
      <c r="CJ43" s="161">
        <v>424.86</v>
      </c>
      <c r="CK43" s="161"/>
      <c r="CL43" s="161">
        <v>10884.22</v>
      </c>
      <c r="CM43" s="161">
        <v>1428.3300000000002</v>
      </c>
      <c r="CN43" s="161">
        <v>1328.16</v>
      </c>
      <c r="CO43" s="161">
        <v>100.17</v>
      </c>
      <c r="CP43" s="161" t="s">
        <v>0</v>
      </c>
      <c r="CQ43" s="161">
        <v>872.38</v>
      </c>
      <c r="CR43" s="161"/>
    </row>
    <row r="44" spans="1:96" x14ac:dyDescent="0.2">
      <c r="A44" s="158">
        <v>1953</v>
      </c>
      <c r="B44" s="161">
        <v>51469.65</v>
      </c>
      <c r="C44" s="162">
        <v>18097.580000000002</v>
      </c>
      <c r="D44" s="161"/>
      <c r="E44" s="161">
        <v>6897.48</v>
      </c>
      <c r="F44" s="161" t="s">
        <v>0</v>
      </c>
      <c r="G44" s="161">
        <v>164.29</v>
      </c>
      <c r="H44" s="161">
        <v>675.62</v>
      </c>
      <c r="I44" s="161">
        <v>69.05</v>
      </c>
      <c r="J44" s="161">
        <v>68.69</v>
      </c>
      <c r="K44" s="161" t="s">
        <v>0</v>
      </c>
      <c r="L44" s="161">
        <v>377.52000000000004</v>
      </c>
      <c r="M44" s="161" t="s">
        <v>0</v>
      </c>
      <c r="N44" s="161">
        <v>3672.45</v>
      </c>
      <c r="O44" s="161">
        <v>778.1</v>
      </c>
      <c r="P44" s="161">
        <v>2894.3500000000004</v>
      </c>
      <c r="Q44" s="161">
        <v>2075.6999999999998</v>
      </c>
      <c r="R44" s="161" t="s">
        <v>0</v>
      </c>
      <c r="S44" s="161" t="s">
        <v>0</v>
      </c>
      <c r="T44" s="161" t="s">
        <v>0</v>
      </c>
      <c r="U44" s="161" t="s">
        <v>0</v>
      </c>
      <c r="V44" s="161">
        <v>1665.23</v>
      </c>
      <c r="W44" s="161">
        <v>856.21</v>
      </c>
      <c r="X44" s="161" t="s">
        <v>0</v>
      </c>
      <c r="Y44" s="161">
        <v>217.79999999999998</v>
      </c>
      <c r="Z44" s="161" t="s">
        <v>0</v>
      </c>
      <c r="AA44" s="161" t="s">
        <v>0</v>
      </c>
      <c r="AB44" s="161">
        <v>190.14000000000001</v>
      </c>
      <c r="AC44" s="161" t="s">
        <v>0</v>
      </c>
      <c r="AD44" s="161">
        <v>7.21</v>
      </c>
      <c r="AE44" s="161">
        <v>393.87</v>
      </c>
      <c r="AF44" s="161">
        <v>55.550000000000004</v>
      </c>
      <c r="AG44" s="161">
        <v>1290.27</v>
      </c>
      <c r="AH44" s="161">
        <v>1143.52</v>
      </c>
      <c r="AI44" s="161">
        <v>78.210000000000008</v>
      </c>
      <c r="AJ44" s="161" t="s">
        <v>0</v>
      </c>
      <c r="AK44" s="161">
        <v>1065.31</v>
      </c>
      <c r="AL44" s="161">
        <v>146.75</v>
      </c>
      <c r="AM44" s="161">
        <v>648.11</v>
      </c>
      <c r="AN44" s="161" t="s">
        <v>0</v>
      </c>
      <c r="AO44" s="161">
        <v>48.95</v>
      </c>
      <c r="AP44" s="161">
        <v>30.33</v>
      </c>
      <c r="AQ44" s="161">
        <v>12880</v>
      </c>
      <c r="AR44" s="161">
        <v>6111.7</v>
      </c>
      <c r="AS44" s="161" t="s">
        <v>0</v>
      </c>
      <c r="AT44" s="161" t="s">
        <v>0</v>
      </c>
      <c r="AU44" s="161" t="s">
        <v>0</v>
      </c>
      <c r="AV44" s="161">
        <v>3223.4</v>
      </c>
      <c r="AW44" s="161" t="s">
        <v>0</v>
      </c>
      <c r="AX44" s="161">
        <v>303.97000000000003</v>
      </c>
      <c r="AY44" s="161">
        <v>332.52</v>
      </c>
      <c r="AZ44" s="161">
        <v>2420</v>
      </c>
      <c r="BA44" s="161">
        <v>2348.6</v>
      </c>
      <c r="BB44" s="161" t="s">
        <v>0</v>
      </c>
      <c r="BC44" s="161" t="s">
        <v>0</v>
      </c>
      <c r="BD44" s="161">
        <v>208.83</v>
      </c>
      <c r="BE44" s="161" t="s">
        <v>0</v>
      </c>
      <c r="BF44" s="161">
        <v>1929.87</v>
      </c>
      <c r="BG44" s="161">
        <v>885.22</v>
      </c>
      <c r="BH44" s="161">
        <v>501.65</v>
      </c>
      <c r="BI44" s="161" t="s">
        <v>0</v>
      </c>
      <c r="BJ44" s="161" t="s">
        <v>0</v>
      </c>
      <c r="BK44" s="161"/>
      <c r="BL44" s="161">
        <v>196.61</v>
      </c>
      <c r="BM44" s="161">
        <v>89.51</v>
      </c>
      <c r="BN44" s="161">
        <v>67.900000000000006</v>
      </c>
      <c r="BO44" s="161" t="s">
        <v>0</v>
      </c>
      <c r="BP44" s="161">
        <v>125.25999999999999</v>
      </c>
      <c r="BQ44" s="161">
        <v>53.93</v>
      </c>
      <c r="BR44" s="161">
        <v>71.33</v>
      </c>
      <c r="BS44" s="161">
        <v>38.340000000000003</v>
      </c>
      <c r="BT44" s="161">
        <v>624.38</v>
      </c>
      <c r="BU44" s="161"/>
      <c r="BV44" s="161">
        <v>2418.3000000000002</v>
      </c>
      <c r="BW44" s="161"/>
      <c r="BX44" s="161">
        <v>2388.5100000000002</v>
      </c>
      <c r="BY44" s="161" t="s">
        <v>0</v>
      </c>
      <c r="BZ44" s="161" t="s">
        <v>0</v>
      </c>
      <c r="CA44" s="161">
        <v>2093</v>
      </c>
      <c r="CB44" s="161" t="s">
        <v>0</v>
      </c>
      <c r="CC44" s="161">
        <v>169.49</v>
      </c>
      <c r="CD44" s="161">
        <v>254.62</v>
      </c>
      <c r="CE44" s="161">
        <v>29.8</v>
      </c>
      <c r="CF44" s="161" t="s">
        <v>0</v>
      </c>
      <c r="CG44" s="161">
        <v>2283.33</v>
      </c>
      <c r="CH44" s="161">
        <v>673.28</v>
      </c>
      <c r="CI44" s="161">
        <v>1616.49</v>
      </c>
      <c r="CJ44" s="161">
        <v>450.17</v>
      </c>
      <c r="CK44" s="161"/>
      <c r="CL44" s="161">
        <v>10778.94</v>
      </c>
      <c r="CM44" s="161">
        <v>1429.44</v>
      </c>
      <c r="CN44" s="161">
        <v>1327.99</v>
      </c>
      <c r="CO44" s="161">
        <v>101.45</v>
      </c>
      <c r="CP44" s="161" t="s">
        <v>0</v>
      </c>
      <c r="CQ44" s="161">
        <v>1173.6400000000001</v>
      </c>
      <c r="CR44" s="161"/>
    </row>
    <row r="45" spans="1:96" x14ac:dyDescent="0.2">
      <c r="A45" s="158">
        <v>1954</v>
      </c>
      <c r="B45" s="161">
        <v>55386.740000000005</v>
      </c>
      <c r="C45" s="162">
        <v>21490.34</v>
      </c>
      <c r="D45" s="161"/>
      <c r="E45" s="161">
        <v>7240.03</v>
      </c>
      <c r="F45" s="161" t="s">
        <v>0</v>
      </c>
      <c r="G45" s="161">
        <v>412.33</v>
      </c>
      <c r="H45" s="161">
        <v>700.14</v>
      </c>
      <c r="I45" s="161">
        <v>91.2</v>
      </c>
      <c r="J45" s="161">
        <v>74.489999999999995</v>
      </c>
      <c r="K45" s="161" t="s">
        <v>0</v>
      </c>
      <c r="L45" s="161">
        <v>1421.02</v>
      </c>
      <c r="M45" s="161" t="s">
        <v>0</v>
      </c>
      <c r="N45" s="161">
        <v>4725.67</v>
      </c>
      <c r="O45" s="161">
        <v>765.86</v>
      </c>
      <c r="P45" s="161">
        <v>3959.81</v>
      </c>
      <c r="Q45" s="161">
        <v>3231.15</v>
      </c>
      <c r="R45" s="161" t="s">
        <v>0</v>
      </c>
      <c r="S45" s="161" t="s">
        <v>0</v>
      </c>
      <c r="T45" s="161" t="s">
        <v>0</v>
      </c>
      <c r="U45" s="161" t="s">
        <v>0</v>
      </c>
      <c r="V45" s="161">
        <v>1904.4099999999999</v>
      </c>
      <c r="W45" s="161">
        <v>956.28</v>
      </c>
      <c r="X45" s="161" t="s">
        <v>0</v>
      </c>
      <c r="Y45" s="161">
        <v>240.72</v>
      </c>
      <c r="Z45" s="161" t="s">
        <v>0</v>
      </c>
      <c r="AA45" s="161" t="s">
        <v>0</v>
      </c>
      <c r="AB45" s="161">
        <v>223.09</v>
      </c>
      <c r="AC45" s="161" t="s">
        <v>0</v>
      </c>
      <c r="AD45" s="161">
        <v>32.410000000000004</v>
      </c>
      <c r="AE45" s="161">
        <v>451.90999999999997</v>
      </c>
      <c r="AF45" s="161">
        <v>91.27000000000001</v>
      </c>
      <c r="AG45" s="161">
        <v>1485.45</v>
      </c>
      <c r="AH45" s="161">
        <v>1203.53</v>
      </c>
      <c r="AI45" s="161">
        <v>90.85</v>
      </c>
      <c r="AJ45" s="161" t="s">
        <v>0</v>
      </c>
      <c r="AK45" s="161">
        <v>1112.6799999999998</v>
      </c>
      <c r="AL45" s="161">
        <v>281.92</v>
      </c>
      <c r="AM45" s="161">
        <v>866.17</v>
      </c>
      <c r="AN45" s="161" t="s">
        <v>0</v>
      </c>
      <c r="AO45" s="161">
        <v>55.95</v>
      </c>
      <c r="AP45" s="161">
        <v>35.979999999999997</v>
      </c>
      <c r="AQ45" s="161">
        <v>14153.63</v>
      </c>
      <c r="AR45" s="161">
        <v>6564.36</v>
      </c>
      <c r="AS45" s="161" t="s">
        <v>0</v>
      </c>
      <c r="AT45" s="161" t="s">
        <v>0</v>
      </c>
      <c r="AU45" s="161" t="s">
        <v>0</v>
      </c>
      <c r="AV45" s="161">
        <v>3272.8</v>
      </c>
      <c r="AW45" s="161" t="s">
        <v>0</v>
      </c>
      <c r="AX45" s="161">
        <v>316.74</v>
      </c>
      <c r="AY45" s="161">
        <v>296.85000000000002</v>
      </c>
      <c r="AZ45" s="161" t="s">
        <v>0</v>
      </c>
      <c r="BA45" s="161">
        <v>2399.1999999999998</v>
      </c>
      <c r="BB45" s="161" t="s">
        <v>0</v>
      </c>
      <c r="BC45" s="161" t="s">
        <v>0</v>
      </c>
      <c r="BD45" s="161">
        <v>225.25</v>
      </c>
      <c r="BE45" s="161" t="s">
        <v>0</v>
      </c>
      <c r="BF45" s="161">
        <v>2255.0099999999998</v>
      </c>
      <c r="BG45" s="161">
        <v>971.66</v>
      </c>
      <c r="BH45" s="161">
        <v>547.32000000000005</v>
      </c>
      <c r="BI45" s="161" t="s">
        <v>0</v>
      </c>
      <c r="BJ45" s="161" t="s">
        <v>0</v>
      </c>
      <c r="BK45" s="161" t="s">
        <v>0</v>
      </c>
      <c r="BL45" s="161">
        <v>177.5</v>
      </c>
      <c r="BM45" s="161">
        <v>89.22</v>
      </c>
      <c r="BN45" s="161">
        <v>255.29999999999998</v>
      </c>
      <c r="BO45" s="161" t="s">
        <v>0</v>
      </c>
      <c r="BP45" s="161">
        <v>126.29</v>
      </c>
      <c r="BQ45" s="161">
        <v>57.75</v>
      </c>
      <c r="BR45" s="161">
        <v>68.540000000000006</v>
      </c>
      <c r="BS45" s="161">
        <v>31.39</v>
      </c>
      <c r="BT45" s="161">
        <v>685.01</v>
      </c>
      <c r="BU45" s="161" t="s">
        <v>0</v>
      </c>
      <c r="BV45" s="161">
        <v>2876.3</v>
      </c>
      <c r="BW45" s="161"/>
      <c r="BX45" s="161">
        <v>2837.04</v>
      </c>
      <c r="BY45" s="161" t="s">
        <v>0</v>
      </c>
      <c r="BZ45" s="161" t="s">
        <v>0</v>
      </c>
      <c r="CA45" s="161">
        <v>2187.1</v>
      </c>
      <c r="CB45" s="161" t="s">
        <v>0</v>
      </c>
      <c r="CC45" s="161">
        <v>176.32</v>
      </c>
      <c r="CD45" s="161">
        <v>260.46999999999997</v>
      </c>
      <c r="CE45" s="161">
        <v>39.269999999999996</v>
      </c>
      <c r="CF45" s="161" t="s">
        <v>0</v>
      </c>
      <c r="CG45" s="161">
        <v>2422.08</v>
      </c>
      <c r="CH45" s="161">
        <v>757.75</v>
      </c>
      <c r="CI45" s="161">
        <v>1817.45</v>
      </c>
      <c r="CJ45" s="161">
        <v>473.43</v>
      </c>
      <c r="CK45" s="161"/>
      <c r="CL45" s="161">
        <v>9884.26</v>
      </c>
      <c r="CM45" s="161">
        <v>1327.38</v>
      </c>
      <c r="CN45" s="161">
        <v>1223.69</v>
      </c>
      <c r="CO45" s="161">
        <v>103.69</v>
      </c>
      <c r="CP45" s="161" t="s">
        <v>0</v>
      </c>
      <c r="CQ45" s="161">
        <v>1273.43</v>
      </c>
      <c r="CR45" s="161"/>
    </row>
    <row r="46" spans="1:96" x14ac:dyDescent="0.2">
      <c r="A46" s="158">
        <v>1955</v>
      </c>
      <c r="B46" s="161">
        <v>53953.83</v>
      </c>
      <c r="C46" s="162">
        <v>23314.54</v>
      </c>
      <c r="D46" s="161">
        <v>10950.900000000001</v>
      </c>
      <c r="E46" s="161">
        <v>8301.4500000000007</v>
      </c>
      <c r="F46" s="161" t="s">
        <v>0</v>
      </c>
      <c r="G46" s="161">
        <v>613.63</v>
      </c>
      <c r="H46" s="161">
        <v>558.2700000000001</v>
      </c>
      <c r="I46" s="161">
        <v>102.84</v>
      </c>
      <c r="J46" s="161">
        <v>83.059999999999988</v>
      </c>
      <c r="K46" s="161" t="s">
        <v>0</v>
      </c>
      <c r="L46" s="161">
        <v>1357.6399999999999</v>
      </c>
      <c r="M46" s="161" t="s">
        <v>0</v>
      </c>
      <c r="N46" s="161">
        <v>5087.3999999999996</v>
      </c>
      <c r="O46" s="161">
        <v>1044.1600000000001</v>
      </c>
      <c r="P46" s="161">
        <v>4043.24</v>
      </c>
      <c r="Q46" s="161">
        <v>3321.82</v>
      </c>
      <c r="R46" s="161" t="s">
        <v>0</v>
      </c>
      <c r="S46" s="161" t="s">
        <v>0</v>
      </c>
      <c r="T46" s="161" t="s">
        <v>0</v>
      </c>
      <c r="U46" s="161">
        <v>2522.9</v>
      </c>
      <c r="V46" s="161">
        <v>1854.52</v>
      </c>
      <c r="W46" s="161">
        <v>835.08</v>
      </c>
      <c r="X46" s="161" t="s">
        <v>0</v>
      </c>
      <c r="Y46" s="161">
        <v>221.17000000000002</v>
      </c>
      <c r="Z46" s="161" t="s">
        <v>0</v>
      </c>
      <c r="AA46" s="161" t="s">
        <v>0</v>
      </c>
      <c r="AB46" s="161">
        <v>208.13</v>
      </c>
      <c r="AC46" s="161" t="s">
        <v>0</v>
      </c>
      <c r="AD46" s="161">
        <v>52.03</v>
      </c>
      <c r="AE46" s="161">
        <v>538.11</v>
      </c>
      <c r="AF46" s="161">
        <v>91.929999999999993</v>
      </c>
      <c r="AG46" s="161">
        <v>1830.7000000000003</v>
      </c>
      <c r="AH46" s="161">
        <v>1073.3900000000001</v>
      </c>
      <c r="AI46" s="161">
        <v>76.89</v>
      </c>
      <c r="AJ46" s="161" t="s">
        <v>0</v>
      </c>
      <c r="AK46" s="161">
        <v>996.5</v>
      </c>
      <c r="AL46" s="161">
        <v>757.31000000000006</v>
      </c>
      <c r="AM46" s="161">
        <v>898.0200000000001</v>
      </c>
      <c r="AN46" s="161" t="s">
        <v>0</v>
      </c>
      <c r="AO46" s="161">
        <v>59.75</v>
      </c>
      <c r="AP46" s="161">
        <v>45.870000000000005</v>
      </c>
      <c r="AQ46" s="161">
        <v>14717.22</v>
      </c>
      <c r="AR46" s="161">
        <v>6876.2</v>
      </c>
      <c r="AS46" s="161" t="s">
        <v>0</v>
      </c>
      <c r="AT46" s="161" t="s">
        <v>0</v>
      </c>
      <c r="AU46" s="161" t="s">
        <v>0</v>
      </c>
      <c r="AV46" s="161">
        <v>3354.2</v>
      </c>
      <c r="AW46" s="161" t="s">
        <v>0</v>
      </c>
      <c r="AX46" s="161">
        <v>360.96</v>
      </c>
      <c r="AY46" s="161">
        <v>285.95</v>
      </c>
      <c r="AZ46" s="161">
        <v>2520</v>
      </c>
      <c r="BA46" s="161">
        <v>2415.9499999999998</v>
      </c>
      <c r="BB46" s="161" t="s">
        <v>0</v>
      </c>
      <c r="BC46" s="161" t="s">
        <v>0</v>
      </c>
      <c r="BD46" s="161">
        <v>252.99</v>
      </c>
      <c r="BE46" s="161" t="s">
        <v>0</v>
      </c>
      <c r="BF46" s="161">
        <v>2326.13</v>
      </c>
      <c r="BG46" s="161">
        <v>1020.5</v>
      </c>
      <c r="BH46" s="161">
        <v>592.22</v>
      </c>
      <c r="BI46" s="161" t="s">
        <v>0</v>
      </c>
      <c r="BJ46" s="161" t="s">
        <v>0</v>
      </c>
      <c r="BK46" s="161">
        <v>166</v>
      </c>
      <c r="BL46" s="161">
        <v>165.86</v>
      </c>
      <c r="BM46" s="161">
        <v>90.43</v>
      </c>
      <c r="BN46" s="161">
        <v>226.10000000000002</v>
      </c>
      <c r="BO46" s="161">
        <v>40</v>
      </c>
      <c r="BP46" s="161">
        <v>136.44</v>
      </c>
      <c r="BQ46" s="161">
        <v>62.440000000000005</v>
      </c>
      <c r="BR46" s="161">
        <v>74</v>
      </c>
      <c r="BS46" s="161">
        <v>34.28</v>
      </c>
      <c r="BT46" s="161">
        <v>824.71</v>
      </c>
      <c r="BU46" s="161"/>
      <c r="BV46" s="161">
        <v>3114</v>
      </c>
      <c r="BW46" s="161"/>
      <c r="BX46" s="161">
        <v>3074.6</v>
      </c>
      <c r="BY46" s="161" t="s">
        <v>0</v>
      </c>
      <c r="BZ46" s="161" t="s">
        <v>0</v>
      </c>
      <c r="CA46" s="161">
        <v>2406.1999999999998</v>
      </c>
      <c r="CB46" s="161" t="s">
        <v>0</v>
      </c>
      <c r="CC46" s="161">
        <v>178.7</v>
      </c>
      <c r="CD46" s="161">
        <v>288.19</v>
      </c>
      <c r="CE46" s="161">
        <v>57.55</v>
      </c>
      <c r="CF46" s="161" t="s">
        <v>0</v>
      </c>
      <c r="CG46" s="161">
        <v>2562.62</v>
      </c>
      <c r="CH46" s="161">
        <v>869.78</v>
      </c>
      <c r="CI46" s="161">
        <v>1655.4</v>
      </c>
      <c r="CJ46" s="161">
        <v>490.79</v>
      </c>
      <c r="CK46" s="161"/>
      <c r="CL46" s="161">
        <v>10735.87</v>
      </c>
      <c r="CM46" s="161">
        <v>1249.42</v>
      </c>
      <c r="CN46" s="161">
        <v>1150.4399999999998</v>
      </c>
      <c r="CO46" s="161">
        <v>98.98</v>
      </c>
      <c r="CP46" s="161" t="s">
        <v>0</v>
      </c>
      <c r="CQ46" s="161">
        <v>1427.1799999999998</v>
      </c>
      <c r="CR46" s="161"/>
    </row>
    <row r="47" spans="1:96" x14ac:dyDescent="0.2">
      <c r="A47" s="158">
        <v>1956</v>
      </c>
      <c r="B47" s="161">
        <v>56348.2</v>
      </c>
      <c r="C47" s="162">
        <v>24523.500000000004</v>
      </c>
      <c r="D47" s="161">
        <v>12753.4</v>
      </c>
      <c r="E47" s="161" t="s">
        <v>0</v>
      </c>
      <c r="F47" s="161" t="s">
        <v>0</v>
      </c>
      <c r="G47" s="161" t="s">
        <v>0</v>
      </c>
      <c r="H47" s="161" t="s">
        <v>0</v>
      </c>
      <c r="I47" s="161" t="s">
        <v>0</v>
      </c>
      <c r="J47" s="161" t="s">
        <v>0</v>
      </c>
      <c r="K47" s="161" t="s">
        <v>0</v>
      </c>
      <c r="L47" s="161" t="s">
        <v>0</v>
      </c>
      <c r="M47" s="161" t="s">
        <v>0</v>
      </c>
      <c r="N47" s="161" t="s">
        <v>0</v>
      </c>
      <c r="O47" s="161" t="s">
        <v>0</v>
      </c>
      <c r="P47" s="161" t="s">
        <v>0</v>
      </c>
      <c r="Q47" s="161">
        <v>3265</v>
      </c>
      <c r="R47" s="161" t="s">
        <v>0</v>
      </c>
      <c r="S47" s="161" t="s">
        <v>0</v>
      </c>
      <c r="T47" s="161" t="s">
        <v>0</v>
      </c>
      <c r="U47" s="161">
        <v>1648.6000000000001</v>
      </c>
      <c r="V47" s="161">
        <v>2036.7000000000003</v>
      </c>
      <c r="W47" s="161" t="s">
        <v>0</v>
      </c>
      <c r="X47" s="161" t="s">
        <v>0</v>
      </c>
      <c r="Y47" s="161" t="s">
        <v>0</v>
      </c>
      <c r="Z47" s="161" t="s">
        <v>0</v>
      </c>
      <c r="AA47" s="161" t="s">
        <v>0</v>
      </c>
      <c r="AB47" s="161" t="s">
        <v>0</v>
      </c>
      <c r="AC47" s="161" t="s">
        <v>0</v>
      </c>
      <c r="AD47" s="161" t="s">
        <v>0</v>
      </c>
      <c r="AE47" s="161" t="s">
        <v>0</v>
      </c>
      <c r="AF47" s="161">
        <v>119</v>
      </c>
      <c r="AG47" s="161"/>
      <c r="AH47" s="161">
        <v>1220.2</v>
      </c>
      <c r="AI47" s="161" t="s">
        <v>0</v>
      </c>
      <c r="AJ47" s="161" t="s">
        <v>0</v>
      </c>
      <c r="AK47" s="161" t="s">
        <v>0</v>
      </c>
      <c r="AL47" s="161"/>
      <c r="AM47" s="161">
        <v>1126.5</v>
      </c>
      <c r="AN47" s="161" t="s">
        <v>0</v>
      </c>
      <c r="AO47" s="161" t="s">
        <v>0</v>
      </c>
      <c r="AP47" s="161" t="s">
        <v>0</v>
      </c>
      <c r="AQ47" s="161">
        <v>16441.89</v>
      </c>
      <c r="AR47" s="161">
        <v>7356.36</v>
      </c>
      <c r="AS47" s="161"/>
      <c r="AT47" s="161" t="s">
        <v>0</v>
      </c>
      <c r="AU47" s="161" t="s">
        <v>0</v>
      </c>
      <c r="AV47" s="161">
        <v>3452.7000000000003</v>
      </c>
      <c r="AW47" s="161" t="s">
        <v>0</v>
      </c>
      <c r="AX47" s="161">
        <v>398</v>
      </c>
      <c r="AY47" s="161">
        <v>273.64999999999998</v>
      </c>
      <c r="AZ47" s="161">
        <v>2530</v>
      </c>
      <c r="BA47" s="161">
        <v>2421.1</v>
      </c>
      <c r="BB47" s="161" t="s">
        <v>0</v>
      </c>
      <c r="BC47" s="161" t="s">
        <v>0</v>
      </c>
      <c r="BD47" s="161">
        <v>264.57</v>
      </c>
      <c r="BE47" s="161" t="s">
        <v>0</v>
      </c>
      <c r="BF47" s="161">
        <v>2420.79</v>
      </c>
      <c r="BG47" s="161">
        <v>1072.2999999999997</v>
      </c>
      <c r="BH47" s="161">
        <v>619.34</v>
      </c>
      <c r="BI47" s="161" t="s">
        <v>0</v>
      </c>
      <c r="BJ47" s="161" t="s">
        <v>0</v>
      </c>
      <c r="BK47" s="161"/>
      <c r="BL47" s="161">
        <v>151.61000000000001</v>
      </c>
      <c r="BM47" s="161">
        <v>105.14</v>
      </c>
      <c r="BN47" s="161">
        <v>225.69999999999996</v>
      </c>
      <c r="BO47" s="161">
        <v>60</v>
      </c>
      <c r="BP47" s="161">
        <v>153.75</v>
      </c>
      <c r="BQ47" s="161">
        <v>66.52</v>
      </c>
      <c r="BR47" s="161">
        <v>87.23</v>
      </c>
      <c r="BS47" s="161">
        <v>40.25</v>
      </c>
      <c r="BT47" s="161">
        <v>1029.7</v>
      </c>
      <c r="BU47" s="161"/>
      <c r="BV47" s="161">
        <v>3566.3000000000006</v>
      </c>
      <c r="BW47" s="161"/>
      <c r="BX47" s="161">
        <v>3490.58</v>
      </c>
      <c r="BY47" s="161" t="s">
        <v>0</v>
      </c>
      <c r="BZ47" s="161" t="s">
        <v>0</v>
      </c>
      <c r="CA47" s="161">
        <v>2794.3</v>
      </c>
      <c r="CB47" s="161" t="s">
        <v>0</v>
      </c>
      <c r="CC47" s="161">
        <v>186.5</v>
      </c>
      <c r="CD47" s="161" t="s">
        <v>0</v>
      </c>
      <c r="CE47" s="161">
        <v>75.7</v>
      </c>
      <c r="CF47" s="161" t="s">
        <v>0</v>
      </c>
      <c r="CG47" s="161">
        <v>3150.56</v>
      </c>
      <c r="CH47" s="161">
        <v>1258.48</v>
      </c>
      <c r="CI47" s="161">
        <v>1862.2</v>
      </c>
      <c r="CJ47" s="161">
        <v>506.49</v>
      </c>
      <c r="CK47" s="161"/>
      <c r="CL47" s="161">
        <v>9732.2000000000007</v>
      </c>
      <c r="CM47" s="161">
        <v>1213.9000000000001</v>
      </c>
      <c r="CN47" s="161" t="s">
        <v>0</v>
      </c>
      <c r="CO47" s="161" t="s">
        <v>0</v>
      </c>
      <c r="CP47" s="161" t="s">
        <v>0</v>
      </c>
      <c r="CQ47" s="161">
        <v>1633.1</v>
      </c>
      <c r="CR47" s="161"/>
    </row>
    <row r="48" spans="1:96" x14ac:dyDescent="0.2">
      <c r="A48" s="158">
        <v>1957</v>
      </c>
      <c r="B48" s="161">
        <v>60731.500000000007</v>
      </c>
      <c r="C48" s="162">
        <v>26704.200000000004</v>
      </c>
      <c r="D48" s="161">
        <v>13077.199999999999</v>
      </c>
      <c r="E48" s="161" t="s">
        <v>0</v>
      </c>
      <c r="F48" s="161" t="s">
        <v>0</v>
      </c>
      <c r="G48" s="161" t="s">
        <v>0</v>
      </c>
      <c r="H48" s="161" t="s">
        <v>0</v>
      </c>
      <c r="I48" s="161" t="s">
        <v>0</v>
      </c>
      <c r="J48" s="161" t="s">
        <v>0</v>
      </c>
      <c r="K48" s="161" t="s">
        <v>0</v>
      </c>
      <c r="L48" s="161" t="s">
        <v>0</v>
      </c>
      <c r="M48" s="161">
        <v>8932.9</v>
      </c>
      <c r="N48" s="161" t="s">
        <v>0</v>
      </c>
      <c r="O48" s="161" t="s">
        <v>0</v>
      </c>
      <c r="P48" s="161" t="s">
        <v>0</v>
      </c>
      <c r="Q48" s="161">
        <v>2827.7000000000003</v>
      </c>
      <c r="R48" s="161" t="s">
        <v>0</v>
      </c>
      <c r="S48" s="161" t="s">
        <v>0</v>
      </c>
      <c r="T48" s="161" t="s">
        <v>0</v>
      </c>
      <c r="U48" s="161">
        <v>2355.7000000000003</v>
      </c>
      <c r="V48" s="161">
        <v>2132</v>
      </c>
      <c r="W48" s="161" t="s">
        <v>0</v>
      </c>
      <c r="X48" s="161" t="s">
        <v>0</v>
      </c>
      <c r="Y48" s="161" t="s">
        <v>0</v>
      </c>
      <c r="Z48" s="161" t="s">
        <v>0</v>
      </c>
      <c r="AA48" s="161" t="s">
        <v>0</v>
      </c>
      <c r="AB48" s="161" t="s">
        <v>0</v>
      </c>
      <c r="AC48" s="161" t="s">
        <v>0</v>
      </c>
      <c r="AD48" s="161" t="s">
        <v>0</v>
      </c>
      <c r="AE48" s="161" t="s">
        <v>0</v>
      </c>
      <c r="AF48" s="161">
        <v>130.80000000000001</v>
      </c>
      <c r="AG48" s="161"/>
      <c r="AH48" s="161">
        <v>1731.2</v>
      </c>
      <c r="AI48" s="161" t="s">
        <v>0</v>
      </c>
      <c r="AJ48" s="161" t="s">
        <v>0</v>
      </c>
      <c r="AK48" s="161" t="s">
        <v>0</v>
      </c>
      <c r="AL48" s="161"/>
      <c r="AM48" s="161">
        <v>1524.8999999999999</v>
      </c>
      <c r="AN48" s="161" t="s">
        <v>0</v>
      </c>
      <c r="AO48" s="161" t="s">
        <v>0</v>
      </c>
      <c r="AP48" s="161" t="s">
        <v>0</v>
      </c>
      <c r="AQ48" s="161">
        <v>20050.75</v>
      </c>
      <c r="AR48" s="161">
        <v>8067.24</v>
      </c>
      <c r="AS48" s="161" t="s">
        <v>0</v>
      </c>
      <c r="AT48" s="161" t="s">
        <v>0</v>
      </c>
      <c r="AU48" s="161" t="s">
        <v>0</v>
      </c>
      <c r="AV48" s="161">
        <v>3762.3000000000006</v>
      </c>
      <c r="AW48" s="161" t="s">
        <v>0</v>
      </c>
      <c r="AX48" s="161">
        <v>465.7</v>
      </c>
      <c r="AY48" s="161">
        <v>294.81</v>
      </c>
      <c r="AZ48" s="161"/>
      <c r="BA48" s="161">
        <v>2571.6999999999998</v>
      </c>
      <c r="BB48" s="161" t="s">
        <v>0</v>
      </c>
      <c r="BC48" s="161" t="s">
        <v>0</v>
      </c>
      <c r="BD48" s="161">
        <v>311.29000000000002</v>
      </c>
      <c r="BE48" s="161" t="s">
        <v>0</v>
      </c>
      <c r="BF48" s="161">
        <v>2416.0500000000002</v>
      </c>
      <c r="BG48" s="161">
        <v>1110.58</v>
      </c>
      <c r="BH48" s="161">
        <v>582.54</v>
      </c>
      <c r="BI48" s="161" t="s">
        <v>0</v>
      </c>
      <c r="BJ48" s="161" t="s">
        <v>0</v>
      </c>
      <c r="BK48" s="161"/>
      <c r="BL48" s="161">
        <v>142.24</v>
      </c>
      <c r="BM48" s="161">
        <v>109.21</v>
      </c>
      <c r="BN48" s="161">
        <v>217.90000000000003</v>
      </c>
      <c r="BO48" s="161">
        <v>70</v>
      </c>
      <c r="BP48" s="161">
        <v>176.5</v>
      </c>
      <c r="BQ48" s="161">
        <v>72.650000000000006</v>
      </c>
      <c r="BR48" s="161">
        <v>103.85</v>
      </c>
      <c r="BS48" s="161">
        <v>49.54</v>
      </c>
      <c r="BT48" s="161">
        <v>1358.76</v>
      </c>
      <c r="BU48" s="161"/>
      <c r="BV48" s="161">
        <v>3833.2999999999997</v>
      </c>
      <c r="BW48" s="161"/>
      <c r="BX48" s="161">
        <v>3782.74</v>
      </c>
      <c r="BY48" s="161" t="s">
        <v>0</v>
      </c>
      <c r="BZ48" s="161" t="s">
        <v>0</v>
      </c>
      <c r="CA48" s="161">
        <v>3084.2000000000003</v>
      </c>
      <c r="CB48" s="161" t="s">
        <v>0</v>
      </c>
      <c r="CC48" s="161">
        <v>179.19999999999996</v>
      </c>
      <c r="CD48" s="161" t="s">
        <v>0</v>
      </c>
      <c r="CE48" s="161">
        <v>50.52</v>
      </c>
      <c r="CF48" s="161" t="s">
        <v>0</v>
      </c>
      <c r="CG48" s="161">
        <v>5282.01</v>
      </c>
      <c r="CH48" s="161">
        <v>2772.09</v>
      </c>
      <c r="CI48" s="161">
        <v>2345.41</v>
      </c>
      <c r="CJ48" s="161">
        <v>522.83000000000004</v>
      </c>
      <c r="CK48" s="161"/>
      <c r="CL48" s="161">
        <v>9123.1</v>
      </c>
      <c r="CM48" s="161">
        <v>1195.3</v>
      </c>
      <c r="CN48" s="161" t="s">
        <v>0</v>
      </c>
      <c r="CO48" s="161" t="s">
        <v>0</v>
      </c>
      <c r="CP48" s="161" t="s">
        <v>0</v>
      </c>
      <c r="CQ48" s="161">
        <v>765.7</v>
      </c>
      <c r="CR48" s="161"/>
    </row>
    <row r="49" spans="1:96" x14ac:dyDescent="0.2">
      <c r="A49" s="158">
        <v>1958</v>
      </c>
      <c r="B49" s="161">
        <v>64275.000000000007</v>
      </c>
      <c r="C49" s="162">
        <v>29027.499999999996</v>
      </c>
      <c r="D49" s="161">
        <v>13673.9</v>
      </c>
      <c r="E49" s="161" t="s">
        <v>0</v>
      </c>
      <c r="F49" s="161" t="s">
        <v>0</v>
      </c>
      <c r="G49" s="161" t="s">
        <v>0</v>
      </c>
      <c r="H49" s="161" t="s">
        <v>0</v>
      </c>
      <c r="I49" s="161" t="s">
        <v>0</v>
      </c>
      <c r="J49" s="161" t="s">
        <v>0</v>
      </c>
      <c r="K49" s="161" t="s">
        <v>0</v>
      </c>
      <c r="L49" s="161" t="s">
        <v>0</v>
      </c>
      <c r="M49" s="161">
        <v>8932.9</v>
      </c>
      <c r="N49" s="161" t="s">
        <v>0</v>
      </c>
      <c r="O49" s="161" t="s">
        <v>0</v>
      </c>
      <c r="P49" s="161" t="s">
        <v>0</v>
      </c>
      <c r="Q49" s="161">
        <v>1408.1999999999998</v>
      </c>
      <c r="R49" s="161" t="s">
        <v>0</v>
      </c>
      <c r="S49" s="161" t="s">
        <v>0</v>
      </c>
      <c r="T49" s="161" t="s">
        <v>0</v>
      </c>
      <c r="U49" s="161">
        <v>2589.4</v>
      </c>
      <c r="V49" s="161">
        <v>2260.8000000000002</v>
      </c>
      <c r="W49" s="161" t="s">
        <v>0</v>
      </c>
      <c r="X49" s="161" t="s">
        <v>0</v>
      </c>
      <c r="Y49" s="161" t="s">
        <v>0</v>
      </c>
      <c r="Z49" s="161" t="s">
        <v>0</v>
      </c>
      <c r="AA49" s="161" t="s">
        <v>0</v>
      </c>
      <c r="AB49" s="161" t="s">
        <v>0</v>
      </c>
      <c r="AC49" s="161" t="s">
        <v>0</v>
      </c>
      <c r="AD49" s="161" t="s">
        <v>0</v>
      </c>
      <c r="AE49" s="161" t="s">
        <v>0</v>
      </c>
      <c r="AF49" s="161">
        <v>152.10000000000002</v>
      </c>
      <c r="AG49" s="161"/>
      <c r="AH49" s="161">
        <v>2034.8000000000002</v>
      </c>
      <c r="AI49" s="161" t="s">
        <v>0</v>
      </c>
      <c r="AJ49" s="161" t="s">
        <v>0</v>
      </c>
      <c r="AK49" s="161" t="s">
        <v>0</v>
      </c>
      <c r="AL49" s="161"/>
      <c r="AM49" s="161">
        <v>1899.8</v>
      </c>
      <c r="AN49" s="161" t="s">
        <v>0</v>
      </c>
      <c r="AO49" s="161" t="s">
        <v>0</v>
      </c>
      <c r="AP49" s="161" t="s">
        <v>0</v>
      </c>
      <c r="AQ49" s="161">
        <v>21418.5</v>
      </c>
      <c r="AR49" s="161">
        <v>8603</v>
      </c>
      <c r="AS49" s="161"/>
      <c r="AT49" s="161"/>
      <c r="AU49" s="161" t="s">
        <v>0</v>
      </c>
      <c r="AV49" s="161">
        <v>3979</v>
      </c>
      <c r="AW49" s="161" t="s">
        <v>0</v>
      </c>
      <c r="AX49" s="161">
        <v>524.70000000000005</v>
      </c>
      <c r="AY49" s="161">
        <v>306.10000000000002</v>
      </c>
      <c r="AZ49" s="161">
        <v>2890</v>
      </c>
      <c r="BA49" s="161">
        <v>2657.9</v>
      </c>
      <c r="BB49" s="161" t="s">
        <v>0</v>
      </c>
      <c r="BC49" s="161" t="s">
        <v>0</v>
      </c>
      <c r="BD49" s="161">
        <v>341</v>
      </c>
      <c r="BE49" s="161" t="s">
        <v>0</v>
      </c>
      <c r="BF49" s="161">
        <v>2332</v>
      </c>
      <c r="BG49" s="161">
        <v>1141</v>
      </c>
      <c r="BH49" s="161">
        <v>541.4</v>
      </c>
      <c r="BI49" s="161"/>
      <c r="BJ49" s="161">
        <v>559</v>
      </c>
      <c r="BK49" s="161">
        <v>255</v>
      </c>
      <c r="BL49" s="161">
        <v>187.1</v>
      </c>
      <c r="BM49" s="161">
        <v>67.900000000000006</v>
      </c>
      <c r="BN49" s="161">
        <v>170.6</v>
      </c>
      <c r="BO49" s="161">
        <v>69</v>
      </c>
      <c r="BP49" s="161">
        <v>216.8</v>
      </c>
      <c r="BQ49" s="161">
        <v>88.3</v>
      </c>
      <c r="BR49" s="161">
        <v>128.5</v>
      </c>
      <c r="BS49" s="161" t="s">
        <v>0</v>
      </c>
      <c r="BT49" s="161">
        <v>1673</v>
      </c>
      <c r="BU49" s="161"/>
      <c r="BV49" s="161">
        <v>4114.3</v>
      </c>
      <c r="BW49" s="161"/>
      <c r="BX49" s="161">
        <v>4065.2999999999997</v>
      </c>
      <c r="BY49" s="161" t="s">
        <v>0</v>
      </c>
      <c r="BZ49" s="161" t="s">
        <v>0</v>
      </c>
      <c r="CA49" s="161">
        <v>3417</v>
      </c>
      <c r="CB49" s="161" t="s">
        <v>0</v>
      </c>
      <c r="CC49" s="161">
        <v>160.80000000000001</v>
      </c>
      <c r="CD49" s="161" t="s">
        <v>0</v>
      </c>
      <c r="CE49" s="161">
        <v>48.9</v>
      </c>
      <c r="CF49" s="161" t="s">
        <v>0</v>
      </c>
      <c r="CG49" s="161">
        <v>5728.3</v>
      </c>
      <c r="CH49" s="161">
        <v>3300.3</v>
      </c>
      <c r="CI49" s="161">
        <v>2443.1999999999998</v>
      </c>
      <c r="CJ49" s="161">
        <v>529.70000000000005</v>
      </c>
      <c r="CK49" s="161"/>
      <c r="CL49" s="161">
        <v>9363</v>
      </c>
      <c r="CM49" s="161">
        <v>1196.5999999999999</v>
      </c>
      <c r="CN49" s="161" t="s">
        <v>0</v>
      </c>
      <c r="CO49" s="161" t="s">
        <v>0</v>
      </c>
      <c r="CP49" s="161" t="s">
        <v>0</v>
      </c>
      <c r="CQ49" s="161">
        <v>373.8</v>
      </c>
      <c r="CR49" s="161"/>
    </row>
    <row r="50" spans="1:96" x14ac:dyDescent="0.2">
      <c r="A50" s="158">
        <v>1959</v>
      </c>
      <c r="B50" s="161">
        <v>70399.100000000006</v>
      </c>
      <c r="C50" s="162">
        <v>32372.7</v>
      </c>
      <c r="D50" s="161">
        <v>14881.7</v>
      </c>
      <c r="E50" s="161" t="s">
        <v>0</v>
      </c>
      <c r="F50" s="161" t="s">
        <v>0</v>
      </c>
      <c r="G50" s="161" t="s">
        <v>0</v>
      </c>
      <c r="H50" s="161" t="s">
        <v>0</v>
      </c>
      <c r="I50" s="161" t="s">
        <v>0</v>
      </c>
      <c r="J50" s="161" t="s">
        <v>0</v>
      </c>
      <c r="K50" s="161" t="s">
        <v>0</v>
      </c>
      <c r="L50" s="161" t="s">
        <v>0</v>
      </c>
      <c r="M50" s="161">
        <v>9391.7000000000007</v>
      </c>
      <c r="N50" s="161" t="s">
        <v>0</v>
      </c>
      <c r="O50" s="161" t="s">
        <v>0</v>
      </c>
      <c r="P50" s="161" t="s">
        <v>0</v>
      </c>
      <c r="Q50" s="161">
        <v>108</v>
      </c>
      <c r="R50" s="161" t="s">
        <v>0</v>
      </c>
      <c r="S50" s="161" t="s">
        <v>0</v>
      </c>
      <c r="T50" s="161" t="s">
        <v>0</v>
      </c>
      <c r="U50" s="161">
        <v>3410.2000000000003</v>
      </c>
      <c r="V50" s="161">
        <v>2539.6</v>
      </c>
      <c r="W50" s="161" t="s">
        <v>0</v>
      </c>
      <c r="X50" s="161" t="s">
        <v>0</v>
      </c>
      <c r="Y50" s="161" t="s">
        <v>0</v>
      </c>
      <c r="Z50" s="161" t="s">
        <v>0</v>
      </c>
      <c r="AA50" s="161" t="s">
        <v>0</v>
      </c>
      <c r="AB50" s="161" t="s">
        <v>0</v>
      </c>
      <c r="AC50" s="161" t="s">
        <v>0</v>
      </c>
      <c r="AD50" s="161" t="s">
        <v>0</v>
      </c>
      <c r="AE50" s="161" t="s">
        <v>0</v>
      </c>
      <c r="AF50" s="161">
        <v>146</v>
      </c>
      <c r="AG50" s="161"/>
      <c r="AH50" s="161">
        <v>3205.9</v>
      </c>
      <c r="AI50" s="161" t="s">
        <v>0</v>
      </c>
      <c r="AJ50" s="161" t="s">
        <v>0</v>
      </c>
      <c r="AK50" s="161" t="s">
        <v>0</v>
      </c>
      <c r="AL50" s="161"/>
      <c r="AM50" s="161">
        <v>2751.1</v>
      </c>
      <c r="AN50" s="161" t="s">
        <v>0</v>
      </c>
      <c r="AO50" s="161" t="s">
        <v>0</v>
      </c>
      <c r="AP50" s="161" t="s">
        <v>0</v>
      </c>
      <c r="AQ50" s="161">
        <v>23118.6</v>
      </c>
      <c r="AR50" s="161">
        <v>9412.4</v>
      </c>
      <c r="AS50" s="161"/>
      <c r="AT50" s="161"/>
      <c r="AU50" s="161" t="s">
        <v>0</v>
      </c>
      <c r="AV50" s="161">
        <v>4435.2</v>
      </c>
      <c r="AW50" s="161" t="s">
        <v>0</v>
      </c>
      <c r="AX50" s="161">
        <v>599.9</v>
      </c>
      <c r="AY50" s="161">
        <v>315.3</v>
      </c>
      <c r="AZ50" s="161">
        <v>2998</v>
      </c>
      <c r="BA50" s="161">
        <v>2864.9999999999995</v>
      </c>
      <c r="BB50" s="161" t="s">
        <v>0</v>
      </c>
      <c r="BC50" s="161" t="s">
        <v>0</v>
      </c>
      <c r="BD50" s="161">
        <v>327.60000000000002</v>
      </c>
      <c r="BE50" s="161" t="s">
        <v>0</v>
      </c>
      <c r="BF50" s="161">
        <v>2389.1999999999998</v>
      </c>
      <c r="BG50" s="161">
        <v>1152.3</v>
      </c>
      <c r="BH50" s="161">
        <v>523.20000000000005</v>
      </c>
      <c r="BI50" s="161"/>
      <c r="BJ50" s="161"/>
      <c r="BK50" s="161">
        <v>253</v>
      </c>
      <c r="BL50" s="161">
        <v>219.79999999999998</v>
      </c>
      <c r="BM50" s="161">
        <v>32.9</v>
      </c>
      <c r="BN50" s="161">
        <v>220.7</v>
      </c>
      <c r="BO50" s="161">
        <v>73</v>
      </c>
      <c r="BP50" s="161">
        <v>210.10000000000002</v>
      </c>
      <c r="BQ50" s="161">
        <v>87.9</v>
      </c>
      <c r="BR50" s="161">
        <v>122.2</v>
      </c>
      <c r="BS50" s="161" t="s">
        <v>0</v>
      </c>
      <c r="BT50" s="161">
        <v>2004.2999999999997</v>
      </c>
      <c r="BU50" s="161"/>
      <c r="BV50" s="161">
        <v>4464.2</v>
      </c>
      <c r="BW50" s="161"/>
      <c r="BX50" s="161">
        <v>4406.3</v>
      </c>
      <c r="BY50" s="161" t="s">
        <v>0</v>
      </c>
      <c r="BZ50" s="161" t="s">
        <v>0</v>
      </c>
      <c r="CA50" s="161">
        <v>3683.8</v>
      </c>
      <c r="CB50" s="161" t="s">
        <v>0</v>
      </c>
      <c r="CC50" s="161">
        <v>161.80000000000001</v>
      </c>
      <c r="CD50" s="161" t="s">
        <v>0</v>
      </c>
      <c r="CE50" s="161">
        <v>57.8</v>
      </c>
      <c r="CF50" s="161" t="s">
        <v>0</v>
      </c>
      <c r="CG50" s="161">
        <v>6072.8</v>
      </c>
      <c r="CH50" s="161">
        <v>3722.8</v>
      </c>
      <c r="CI50" s="161">
        <v>2669.4000000000005</v>
      </c>
      <c r="CJ50" s="161">
        <v>499.8</v>
      </c>
      <c r="CK50" s="161"/>
      <c r="CL50" s="161">
        <v>9372.6</v>
      </c>
      <c r="CM50" s="161">
        <v>1115.0999999999999</v>
      </c>
      <c r="CN50" s="161" t="s">
        <v>0</v>
      </c>
      <c r="CO50" s="161" t="s">
        <v>0</v>
      </c>
      <c r="CP50" s="161" t="s">
        <v>0</v>
      </c>
      <c r="CQ50" s="161">
        <v>689.6</v>
      </c>
      <c r="CR50" s="161"/>
    </row>
    <row r="51" spans="1:96" x14ac:dyDescent="0.2">
      <c r="A51" s="158">
        <v>1960</v>
      </c>
      <c r="B51" s="161">
        <v>73126.2</v>
      </c>
      <c r="C51" s="162">
        <v>34124.9</v>
      </c>
      <c r="D51" s="161">
        <v>15587.5</v>
      </c>
      <c r="E51" s="161" t="s">
        <v>0</v>
      </c>
      <c r="F51" s="161" t="s">
        <v>0</v>
      </c>
      <c r="G51" s="161" t="s">
        <v>0</v>
      </c>
      <c r="H51" s="161" t="s">
        <v>0</v>
      </c>
      <c r="I51" s="161" t="s">
        <v>0</v>
      </c>
      <c r="J51" s="161" t="s">
        <v>0</v>
      </c>
      <c r="K51" s="161" t="s">
        <v>0</v>
      </c>
      <c r="L51" s="161" t="s">
        <v>0</v>
      </c>
      <c r="M51" s="161">
        <v>9950.3000000000011</v>
      </c>
      <c r="N51" s="161" t="s">
        <v>0</v>
      </c>
      <c r="O51" s="161" t="s">
        <v>0</v>
      </c>
      <c r="P51" s="161" t="s">
        <v>0</v>
      </c>
      <c r="Q51" s="161">
        <v>72.2</v>
      </c>
      <c r="R51" s="161" t="s">
        <v>0</v>
      </c>
      <c r="S51" s="161" t="s">
        <v>0</v>
      </c>
      <c r="T51" s="161" t="s">
        <v>0</v>
      </c>
      <c r="U51" s="161">
        <v>4681.8</v>
      </c>
      <c r="V51" s="161">
        <v>2638.1</v>
      </c>
      <c r="W51" s="161" t="s">
        <v>0</v>
      </c>
      <c r="X51" s="161" t="s">
        <v>0</v>
      </c>
      <c r="Y51" s="161" t="s">
        <v>0</v>
      </c>
      <c r="Z51" s="161" t="s">
        <v>0</v>
      </c>
      <c r="AA51" s="161" t="s">
        <v>0</v>
      </c>
      <c r="AB51" s="161" t="s">
        <v>0</v>
      </c>
      <c r="AC51" s="161" t="s">
        <v>0</v>
      </c>
      <c r="AD51" s="161" t="s">
        <v>0</v>
      </c>
      <c r="AE51" s="161" t="s">
        <v>0</v>
      </c>
      <c r="AF51" s="161">
        <v>174.6</v>
      </c>
      <c r="AG51" s="161"/>
      <c r="AH51" s="161">
        <v>3591.2000000000003</v>
      </c>
      <c r="AI51" s="161" t="s">
        <v>0</v>
      </c>
      <c r="AJ51" s="161" t="s">
        <v>0</v>
      </c>
      <c r="AK51" s="161" t="s">
        <v>0</v>
      </c>
      <c r="AL51" s="161"/>
      <c r="AM51" s="161">
        <v>3214.6</v>
      </c>
      <c r="AN51" s="161" t="s">
        <v>0</v>
      </c>
      <c r="AO51" s="161" t="s">
        <v>0</v>
      </c>
      <c r="AP51" s="161" t="s">
        <v>0</v>
      </c>
      <c r="AQ51" s="161">
        <v>24936.6</v>
      </c>
      <c r="AR51" s="161">
        <v>10305.4</v>
      </c>
      <c r="AS51" s="161">
        <v>9529</v>
      </c>
      <c r="AT51" s="161">
        <v>8000</v>
      </c>
      <c r="AU51" s="161">
        <v>7357</v>
      </c>
      <c r="AV51" s="161">
        <v>5002.2</v>
      </c>
      <c r="AW51" s="161" t="s">
        <v>0</v>
      </c>
      <c r="AX51" s="161">
        <v>697</v>
      </c>
      <c r="AY51" s="161">
        <v>305.39999999999998</v>
      </c>
      <c r="AZ51" s="161">
        <v>3674</v>
      </c>
      <c r="BA51" s="161">
        <v>3094.6</v>
      </c>
      <c r="BB51" s="161" t="s">
        <v>0</v>
      </c>
      <c r="BC51" s="161" t="s">
        <v>0</v>
      </c>
      <c r="BD51" s="161">
        <v>358</v>
      </c>
      <c r="BE51" s="161" t="s">
        <v>0</v>
      </c>
      <c r="BF51" s="161">
        <v>2402</v>
      </c>
      <c r="BG51" s="161">
        <v>1167</v>
      </c>
      <c r="BH51" s="161">
        <v>527.1</v>
      </c>
      <c r="BI51" s="161"/>
      <c r="BJ51" s="161">
        <v>612</v>
      </c>
      <c r="BK51" s="161">
        <v>286</v>
      </c>
      <c r="BL51" s="161">
        <v>262.10000000000008</v>
      </c>
      <c r="BM51" s="161">
        <v>23.6</v>
      </c>
      <c r="BN51" s="161">
        <v>180.3</v>
      </c>
      <c r="BO51" s="161">
        <v>83</v>
      </c>
      <c r="BP51" s="161">
        <v>179.1</v>
      </c>
      <c r="BQ51" s="161">
        <v>74.400000000000006</v>
      </c>
      <c r="BR51" s="161">
        <v>104.69999999999999</v>
      </c>
      <c r="BS51" s="161" t="s">
        <v>0</v>
      </c>
      <c r="BT51" s="161">
        <v>2314</v>
      </c>
      <c r="BU51" s="161">
        <v>2172</v>
      </c>
      <c r="BV51" s="161">
        <v>4823.7</v>
      </c>
      <c r="BW51" s="161">
        <v>4638</v>
      </c>
      <c r="BX51" s="161">
        <v>4777.1000000000004</v>
      </c>
      <c r="BY51" s="161" t="s">
        <v>0</v>
      </c>
      <c r="BZ51" s="161" t="s">
        <v>0</v>
      </c>
      <c r="CA51" s="161">
        <v>4042</v>
      </c>
      <c r="CB51" s="161" t="s">
        <v>0</v>
      </c>
      <c r="CC51" s="161">
        <v>162.6</v>
      </c>
      <c r="CD51" s="161" t="s">
        <v>0</v>
      </c>
      <c r="CE51" s="161">
        <v>63.9</v>
      </c>
      <c r="CF51" s="161">
        <v>52</v>
      </c>
      <c r="CG51" s="161">
        <v>6483</v>
      </c>
      <c r="CH51" s="161">
        <v>4219.8999999999996</v>
      </c>
      <c r="CI51" s="161">
        <v>2811.2</v>
      </c>
      <c r="CJ51" s="161">
        <v>496.1</v>
      </c>
      <c r="CK51" s="161"/>
      <c r="CL51" s="161">
        <v>9298.7000000000007</v>
      </c>
      <c r="CM51" s="161">
        <v>1093.3</v>
      </c>
      <c r="CN51" s="161" t="s">
        <v>0</v>
      </c>
      <c r="CO51" s="161" t="s">
        <v>0</v>
      </c>
      <c r="CP51" s="161" t="s">
        <v>0</v>
      </c>
      <c r="CQ51" s="161">
        <v>732.3</v>
      </c>
      <c r="CR51" s="161"/>
    </row>
    <row r="52" spans="1:96" x14ac:dyDescent="0.2">
      <c r="A52" s="158">
        <v>1961</v>
      </c>
      <c r="B52" s="161">
        <v>76309.7</v>
      </c>
      <c r="C52" s="162">
        <v>32570.2</v>
      </c>
      <c r="D52" s="161">
        <v>15813.599999999999</v>
      </c>
      <c r="E52" s="161" t="s">
        <v>0</v>
      </c>
      <c r="F52" s="161" t="s">
        <v>0</v>
      </c>
      <c r="G52" s="161" t="s">
        <v>0</v>
      </c>
      <c r="H52" s="161" t="s">
        <v>0</v>
      </c>
      <c r="I52" s="161" t="s">
        <v>0</v>
      </c>
      <c r="J52" s="161" t="s">
        <v>0</v>
      </c>
      <c r="K52" s="161" t="s">
        <v>0</v>
      </c>
      <c r="L52" s="161" t="s">
        <v>0</v>
      </c>
      <c r="M52" s="161">
        <v>10054</v>
      </c>
      <c r="N52" s="161" t="s">
        <v>0</v>
      </c>
      <c r="O52" s="161" t="s">
        <v>0</v>
      </c>
      <c r="P52" s="161" t="s">
        <v>0</v>
      </c>
      <c r="Q52" s="161" t="s">
        <v>0</v>
      </c>
      <c r="R52" s="161" t="s">
        <v>0</v>
      </c>
      <c r="S52" s="161" t="s">
        <v>0</v>
      </c>
      <c r="T52" s="161" t="s">
        <v>0</v>
      </c>
      <c r="U52" s="161">
        <v>6098.5</v>
      </c>
      <c r="V52" s="161">
        <v>2479</v>
      </c>
      <c r="W52" s="161" t="s">
        <v>0</v>
      </c>
      <c r="X52" s="161" t="s">
        <v>0</v>
      </c>
      <c r="Y52" s="161" t="s">
        <v>0</v>
      </c>
      <c r="Z52" s="161" t="s">
        <v>0</v>
      </c>
      <c r="AA52" s="161" t="s">
        <v>0</v>
      </c>
      <c r="AB52" s="161" t="s">
        <v>0</v>
      </c>
      <c r="AC52" s="161" t="s">
        <v>0</v>
      </c>
      <c r="AD52" s="161" t="s">
        <v>0</v>
      </c>
      <c r="AE52" s="161" t="s">
        <v>0</v>
      </c>
      <c r="AF52" s="161">
        <v>186.29999999999998</v>
      </c>
      <c r="AG52" s="161"/>
      <c r="AH52" s="161">
        <v>1767.4</v>
      </c>
      <c r="AI52" s="161" t="s">
        <v>0</v>
      </c>
      <c r="AJ52" s="161" t="s">
        <v>0</v>
      </c>
      <c r="AK52" s="161" t="s">
        <v>0</v>
      </c>
      <c r="AL52" s="161"/>
      <c r="AM52" s="161">
        <v>3654.7999999999997</v>
      </c>
      <c r="AN52" s="161" t="s">
        <v>0</v>
      </c>
      <c r="AO52" s="161" t="s">
        <v>0</v>
      </c>
      <c r="AP52" s="161" t="s">
        <v>0</v>
      </c>
      <c r="AQ52" s="161">
        <v>27186.9</v>
      </c>
      <c r="AR52" s="161">
        <v>11330.9</v>
      </c>
      <c r="AS52" s="161"/>
      <c r="AT52" s="161"/>
      <c r="AU52" s="161" t="s">
        <v>0</v>
      </c>
      <c r="AV52" s="161">
        <v>5605.7</v>
      </c>
      <c r="AW52" s="161" t="s">
        <v>0</v>
      </c>
      <c r="AX52" s="161">
        <v>824.09999999999991</v>
      </c>
      <c r="AY52" s="161">
        <v>289.69999999999993</v>
      </c>
      <c r="AZ52" s="161">
        <v>3599</v>
      </c>
      <c r="BA52" s="161">
        <v>3397.6999999999994</v>
      </c>
      <c r="BB52" s="161" t="s">
        <v>0</v>
      </c>
      <c r="BC52" s="161" t="s">
        <v>0</v>
      </c>
      <c r="BD52" s="161">
        <v>336.4</v>
      </c>
      <c r="BE52" s="161" t="s">
        <v>0</v>
      </c>
      <c r="BF52" s="161">
        <v>2531.6</v>
      </c>
      <c r="BG52" s="161">
        <v>1208.2000000000003</v>
      </c>
      <c r="BH52" s="161">
        <v>552.20000000000005</v>
      </c>
      <c r="BI52" s="161"/>
      <c r="BJ52" s="161"/>
      <c r="BK52" s="161">
        <v>312</v>
      </c>
      <c r="BL52" s="161">
        <v>298</v>
      </c>
      <c r="BM52" s="161">
        <v>14.499999999999998</v>
      </c>
      <c r="BN52" s="161">
        <v>184.3</v>
      </c>
      <c r="BO52" s="161">
        <v>90</v>
      </c>
      <c r="BP52" s="161">
        <v>164.8</v>
      </c>
      <c r="BQ52" s="161">
        <v>74.599999999999994</v>
      </c>
      <c r="BR52" s="161">
        <v>90.2</v>
      </c>
      <c r="BS52" s="161" t="s">
        <v>0</v>
      </c>
      <c r="BT52" s="161">
        <v>2678.9</v>
      </c>
      <c r="BU52" s="161"/>
      <c r="BV52" s="161">
        <v>4987.6000000000004</v>
      </c>
      <c r="BW52" s="161"/>
      <c r="BX52" s="161">
        <v>4946.3999999999996</v>
      </c>
      <c r="BY52" s="161" t="s">
        <v>0</v>
      </c>
      <c r="BZ52" s="161" t="s">
        <v>0</v>
      </c>
      <c r="CA52" s="161">
        <v>4338</v>
      </c>
      <c r="CB52" s="161" t="s">
        <v>0</v>
      </c>
      <c r="CC52" s="161">
        <v>166.8</v>
      </c>
      <c r="CD52" s="161" t="s">
        <v>0</v>
      </c>
      <c r="CE52" s="161">
        <v>59.20000000000001</v>
      </c>
      <c r="CF52" s="161" t="s">
        <v>0</v>
      </c>
      <c r="CG52" s="161">
        <v>7154.0999999999995</v>
      </c>
      <c r="CH52" s="161">
        <v>4760.4999999999991</v>
      </c>
      <c r="CI52" s="161">
        <v>3209.9</v>
      </c>
      <c r="CJ52" s="161">
        <v>486.4</v>
      </c>
      <c r="CK52" s="161"/>
      <c r="CL52" s="161">
        <v>11594.699999999999</v>
      </c>
      <c r="CM52" s="161">
        <v>1082.3</v>
      </c>
      <c r="CN52" s="161" t="s">
        <v>0</v>
      </c>
      <c r="CO52" s="161" t="s">
        <v>0</v>
      </c>
      <c r="CP52" s="161" t="s">
        <v>0</v>
      </c>
      <c r="CQ52" s="161">
        <v>754.2</v>
      </c>
      <c r="CR52" s="161"/>
    </row>
    <row r="53" spans="1:96" x14ac:dyDescent="0.2">
      <c r="A53" s="158">
        <v>1962</v>
      </c>
      <c r="B53" s="161">
        <v>82154.2</v>
      </c>
      <c r="C53" s="162">
        <v>36218.9</v>
      </c>
      <c r="D53" s="161">
        <v>15363.6</v>
      </c>
      <c r="E53" s="161" t="s">
        <v>0</v>
      </c>
      <c r="F53" s="161" t="s">
        <v>0</v>
      </c>
      <c r="G53" s="161" t="s">
        <v>0</v>
      </c>
      <c r="H53" s="161" t="s">
        <v>0</v>
      </c>
      <c r="I53" s="161" t="s">
        <v>0</v>
      </c>
      <c r="J53" s="161" t="s">
        <v>0</v>
      </c>
      <c r="K53" s="161" t="s">
        <v>0</v>
      </c>
      <c r="L53" s="161" t="s">
        <v>0</v>
      </c>
      <c r="M53" s="161">
        <v>9120.6999999999989</v>
      </c>
      <c r="N53" s="161" t="s">
        <v>0</v>
      </c>
      <c r="O53" s="161" t="s">
        <v>0</v>
      </c>
      <c r="P53" s="161" t="s">
        <v>0</v>
      </c>
      <c r="Q53" s="161" t="s">
        <v>0</v>
      </c>
      <c r="R53" s="161" t="s">
        <v>0</v>
      </c>
      <c r="S53" s="161" t="s">
        <v>0</v>
      </c>
      <c r="T53" s="161" t="s">
        <v>0</v>
      </c>
      <c r="U53" s="161">
        <v>7529.6</v>
      </c>
      <c r="V53" s="161">
        <v>2544.7000000000003</v>
      </c>
      <c r="W53" s="161" t="s">
        <v>0</v>
      </c>
      <c r="X53" s="161" t="s">
        <v>0</v>
      </c>
      <c r="Y53" s="161" t="s">
        <v>0</v>
      </c>
      <c r="Z53" s="161" t="s">
        <v>0</v>
      </c>
      <c r="AA53" s="161" t="s">
        <v>0</v>
      </c>
      <c r="AB53" s="161" t="s">
        <v>0</v>
      </c>
      <c r="AC53" s="161" t="s">
        <v>0</v>
      </c>
      <c r="AD53" s="161" t="s">
        <v>0</v>
      </c>
      <c r="AE53" s="161" t="s">
        <v>0</v>
      </c>
      <c r="AF53" s="161">
        <v>206.1</v>
      </c>
      <c r="AG53" s="161"/>
      <c r="AH53" s="161">
        <v>1745.3000000000002</v>
      </c>
      <c r="AI53" s="161" t="s">
        <v>0</v>
      </c>
      <c r="AJ53" s="161" t="s">
        <v>0</v>
      </c>
      <c r="AK53" s="161" t="s">
        <v>0</v>
      </c>
      <c r="AL53" s="161"/>
      <c r="AM53" s="161">
        <v>3852.5</v>
      </c>
      <c r="AN53" s="161" t="s">
        <v>0</v>
      </c>
      <c r="AO53" s="161" t="s">
        <v>0</v>
      </c>
      <c r="AP53" s="161" t="s">
        <v>0</v>
      </c>
      <c r="AQ53" s="161">
        <v>28966.7</v>
      </c>
      <c r="AR53" s="161">
        <v>12434.699999999999</v>
      </c>
      <c r="AS53" s="161"/>
      <c r="AT53" s="161"/>
      <c r="AU53" s="161" t="s">
        <v>0</v>
      </c>
      <c r="AV53" s="161">
        <v>6207.9</v>
      </c>
      <c r="AW53" s="161" t="s">
        <v>0</v>
      </c>
      <c r="AX53" s="161">
        <v>1001.3</v>
      </c>
      <c r="AY53" s="161">
        <v>291.2</v>
      </c>
      <c r="AZ53" s="161">
        <v>4530</v>
      </c>
      <c r="BA53" s="161">
        <v>3689.5</v>
      </c>
      <c r="BB53" s="161" t="s">
        <v>0</v>
      </c>
      <c r="BC53" s="161" t="s">
        <v>0</v>
      </c>
      <c r="BD53" s="161">
        <v>326.60000000000002</v>
      </c>
      <c r="BE53" s="161" t="s">
        <v>0</v>
      </c>
      <c r="BF53" s="161">
        <v>2723.2</v>
      </c>
      <c r="BG53" s="161">
        <v>1286.4000000000001</v>
      </c>
      <c r="BH53" s="161">
        <v>584.6</v>
      </c>
      <c r="BI53" s="161"/>
      <c r="BJ53" s="161"/>
      <c r="BK53" s="161">
        <v>337</v>
      </c>
      <c r="BL53" s="161">
        <v>325</v>
      </c>
      <c r="BM53" s="161">
        <v>12.2</v>
      </c>
      <c r="BN53" s="161">
        <v>239.5</v>
      </c>
      <c r="BO53" s="161">
        <v>91</v>
      </c>
      <c r="BP53" s="161">
        <v>159.39999999999998</v>
      </c>
      <c r="BQ53" s="161">
        <v>67.8</v>
      </c>
      <c r="BR53" s="161">
        <v>91.6</v>
      </c>
      <c r="BS53" s="161" t="s">
        <v>0</v>
      </c>
      <c r="BT53" s="161">
        <v>3005.6</v>
      </c>
      <c r="BU53" s="161"/>
      <c r="BV53" s="161">
        <v>4944.6000000000004</v>
      </c>
      <c r="BW53" s="161"/>
      <c r="BX53" s="161">
        <v>4892.2</v>
      </c>
      <c r="BY53" s="161" t="s">
        <v>0</v>
      </c>
      <c r="BZ53" s="161" t="s">
        <v>0</v>
      </c>
      <c r="CA53" s="161">
        <v>4598</v>
      </c>
      <c r="CB53" s="161" t="s">
        <v>0</v>
      </c>
      <c r="CC53" s="161">
        <v>172.9</v>
      </c>
      <c r="CD53" s="161" t="s">
        <v>0</v>
      </c>
      <c r="CE53" s="161">
        <v>52.4</v>
      </c>
      <c r="CF53" s="161"/>
      <c r="CG53" s="161">
        <v>7670.8</v>
      </c>
      <c r="CH53" s="161">
        <v>5222.5</v>
      </c>
      <c r="CI53" s="161">
        <v>3437.3</v>
      </c>
      <c r="CJ53" s="161">
        <v>479.3</v>
      </c>
      <c r="CK53" s="161"/>
      <c r="CL53" s="161">
        <v>12644.8</v>
      </c>
      <c r="CM53" s="161">
        <v>1085.9000000000001</v>
      </c>
      <c r="CN53" s="161" t="s">
        <v>0</v>
      </c>
      <c r="CO53" s="161" t="s">
        <v>0</v>
      </c>
      <c r="CP53" s="161" t="s">
        <v>0</v>
      </c>
      <c r="CQ53" s="161">
        <v>834.5</v>
      </c>
      <c r="CR53" s="161"/>
    </row>
    <row r="54" spans="1:96" x14ac:dyDescent="0.2">
      <c r="A54" s="158">
        <v>1963</v>
      </c>
      <c r="B54" s="161">
        <v>86998.900000000009</v>
      </c>
      <c r="C54" s="162">
        <v>38799.300000000003</v>
      </c>
      <c r="D54" s="161">
        <v>17291.899999999998</v>
      </c>
      <c r="E54" s="161" t="s">
        <v>0</v>
      </c>
      <c r="F54" s="161" t="s">
        <v>0</v>
      </c>
      <c r="G54" s="161" t="s">
        <v>0</v>
      </c>
      <c r="H54" s="161" t="s">
        <v>0</v>
      </c>
      <c r="I54" s="161" t="s">
        <v>0</v>
      </c>
      <c r="J54" s="161" t="s">
        <v>0</v>
      </c>
      <c r="K54" s="161" t="s">
        <v>0</v>
      </c>
      <c r="L54" s="161" t="s">
        <v>0</v>
      </c>
      <c r="M54" s="161">
        <v>9345.2999999999993</v>
      </c>
      <c r="N54" s="161" t="s">
        <v>0</v>
      </c>
      <c r="O54" s="161" t="s">
        <v>0</v>
      </c>
      <c r="P54" s="161" t="s">
        <v>0</v>
      </c>
      <c r="Q54" s="161" t="s">
        <v>0</v>
      </c>
      <c r="R54" s="161" t="s">
        <v>0</v>
      </c>
      <c r="S54" s="161" t="s">
        <v>0</v>
      </c>
      <c r="T54" s="161" t="s">
        <v>0</v>
      </c>
      <c r="U54" s="161">
        <v>7797.7</v>
      </c>
      <c r="V54" s="161">
        <v>2508.9</v>
      </c>
      <c r="W54" s="161" t="s">
        <v>0</v>
      </c>
      <c r="X54" s="161" t="s">
        <v>0</v>
      </c>
      <c r="Y54" s="161" t="s">
        <v>0</v>
      </c>
      <c r="Z54" s="161" t="s">
        <v>0</v>
      </c>
      <c r="AA54" s="161" t="s">
        <v>0</v>
      </c>
      <c r="AB54" s="161" t="s">
        <v>0</v>
      </c>
      <c r="AC54" s="161" t="s">
        <v>0</v>
      </c>
      <c r="AD54" s="161" t="s">
        <v>0</v>
      </c>
      <c r="AE54" s="161" t="s">
        <v>0</v>
      </c>
      <c r="AF54" s="161">
        <v>214.9</v>
      </c>
      <c r="AG54" s="161"/>
      <c r="AH54" s="161">
        <v>2157.6</v>
      </c>
      <c r="AI54" s="161" t="s">
        <v>0</v>
      </c>
      <c r="AJ54" s="161" t="s">
        <v>0</v>
      </c>
      <c r="AK54" s="161" t="s">
        <v>0</v>
      </c>
      <c r="AL54" s="161"/>
      <c r="AM54" s="161">
        <v>3969.3</v>
      </c>
      <c r="AN54" s="161" t="s">
        <v>0</v>
      </c>
      <c r="AO54" s="161" t="s">
        <v>0</v>
      </c>
      <c r="AP54" s="161" t="s">
        <v>0</v>
      </c>
      <c r="AQ54" s="161">
        <v>30966.6</v>
      </c>
      <c r="AR54" s="161">
        <v>13706.5</v>
      </c>
      <c r="AS54" s="161"/>
      <c r="AT54" s="161"/>
      <c r="AU54" s="161" t="s">
        <v>0</v>
      </c>
      <c r="AV54" s="161">
        <v>6730.3</v>
      </c>
      <c r="AW54" s="161" t="s">
        <v>0</v>
      </c>
      <c r="AX54" s="161">
        <v>1194.2</v>
      </c>
      <c r="AY54" s="161">
        <v>303.89999999999998</v>
      </c>
      <c r="AZ54" s="161">
        <v>4824</v>
      </c>
      <c r="BA54" s="161">
        <v>3954.2000000000003</v>
      </c>
      <c r="BB54" s="161" t="s">
        <v>0</v>
      </c>
      <c r="BC54" s="161" t="s">
        <v>0</v>
      </c>
      <c r="BD54" s="161">
        <v>304.8</v>
      </c>
      <c r="BE54" s="161" t="s">
        <v>0</v>
      </c>
      <c r="BF54" s="161">
        <v>2888.5</v>
      </c>
      <c r="BG54" s="161">
        <v>1365.3</v>
      </c>
      <c r="BH54" s="161">
        <v>633.70000000000005</v>
      </c>
      <c r="BI54" s="161"/>
      <c r="BJ54" s="161">
        <v>785</v>
      </c>
      <c r="BK54" s="161">
        <v>369</v>
      </c>
      <c r="BL54" s="161">
        <v>358.9</v>
      </c>
      <c r="BM54" s="161">
        <v>9.9</v>
      </c>
      <c r="BN54" s="161">
        <v>266.10000000000002</v>
      </c>
      <c r="BO54" s="161">
        <v>66</v>
      </c>
      <c r="BP54" s="161">
        <v>307.8</v>
      </c>
      <c r="BQ54" s="161">
        <v>65.5</v>
      </c>
      <c r="BR54" s="161">
        <v>242.3</v>
      </c>
      <c r="BS54" s="161" t="s">
        <v>0</v>
      </c>
      <c r="BT54" s="161">
        <v>3464.1</v>
      </c>
      <c r="BU54" s="161"/>
      <c r="BV54" s="161">
        <v>5256.5999999999995</v>
      </c>
      <c r="BW54" s="161"/>
      <c r="BX54" s="161">
        <v>5214.2</v>
      </c>
      <c r="BY54" s="161" t="s">
        <v>0</v>
      </c>
      <c r="BZ54" s="161" t="s">
        <v>0</v>
      </c>
      <c r="CA54" s="161">
        <v>4890.2</v>
      </c>
      <c r="CB54" s="161" t="s">
        <v>0</v>
      </c>
      <c r="CC54" s="161">
        <v>183.7</v>
      </c>
      <c r="CD54" s="161" t="s">
        <v>0</v>
      </c>
      <c r="CE54" s="161">
        <v>42.4</v>
      </c>
      <c r="CF54" s="161"/>
      <c r="CG54" s="161">
        <v>8131.2</v>
      </c>
      <c r="CH54" s="161">
        <v>5688.7999999999993</v>
      </c>
      <c r="CI54" s="161">
        <v>3406.2000000000003</v>
      </c>
      <c r="CJ54" s="161">
        <v>466.1</v>
      </c>
      <c r="CK54" s="161"/>
      <c r="CL54" s="161">
        <v>13868.800000000001</v>
      </c>
      <c r="CM54" s="161">
        <v>1094.7</v>
      </c>
      <c r="CN54" s="161" t="s">
        <v>0</v>
      </c>
      <c r="CO54" s="161" t="s">
        <v>0</v>
      </c>
      <c r="CP54" s="161" t="s">
        <v>0</v>
      </c>
      <c r="CQ54" s="161">
        <v>149.79999999999998</v>
      </c>
      <c r="CR54" s="161"/>
    </row>
    <row r="55" spans="1:96" x14ac:dyDescent="0.2">
      <c r="A55" s="158">
        <v>1964</v>
      </c>
      <c r="B55" s="161">
        <v>92230</v>
      </c>
      <c r="C55" s="162">
        <v>40602.300000000003</v>
      </c>
      <c r="D55" s="161">
        <v>18867.8</v>
      </c>
      <c r="E55" s="161" t="s">
        <v>0</v>
      </c>
      <c r="F55" s="161" t="s">
        <v>0</v>
      </c>
      <c r="G55" s="161" t="s">
        <v>0</v>
      </c>
      <c r="H55" s="161" t="s">
        <v>0</v>
      </c>
      <c r="I55" s="161" t="s">
        <v>0</v>
      </c>
      <c r="J55" s="161" t="s">
        <v>0</v>
      </c>
      <c r="K55" s="161" t="s">
        <v>0</v>
      </c>
      <c r="L55" s="161" t="s">
        <v>0</v>
      </c>
      <c r="M55" s="161">
        <v>9778.2999999999993</v>
      </c>
      <c r="N55" s="161" t="s">
        <v>0</v>
      </c>
      <c r="O55" s="161" t="s">
        <v>0</v>
      </c>
      <c r="P55" s="161" t="s">
        <v>0</v>
      </c>
      <c r="Q55" s="161" t="s">
        <v>0</v>
      </c>
      <c r="R55" s="161" t="s">
        <v>0</v>
      </c>
      <c r="S55" s="161" t="s">
        <v>0</v>
      </c>
      <c r="T55" s="161" t="s">
        <v>0</v>
      </c>
      <c r="U55" s="161">
        <v>8667.1</v>
      </c>
      <c r="V55" s="161">
        <v>2553.4</v>
      </c>
      <c r="W55" s="161" t="s">
        <v>0</v>
      </c>
      <c r="X55" s="161" t="s">
        <v>0</v>
      </c>
      <c r="Y55" s="161" t="s">
        <v>0</v>
      </c>
      <c r="Z55" s="161" t="s">
        <v>0</v>
      </c>
      <c r="AA55" s="161" t="s">
        <v>0</v>
      </c>
      <c r="AB55" s="161" t="s">
        <v>0</v>
      </c>
      <c r="AC55" s="161" t="s">
        <v>0</v>
      </c>
      <c r="AD55" s="161" t="s">
        <v>0</v>
      </c>
      <c r="AE55" s="161" t="s">
        <v>0</v>
      </c>
      <c r="AF55" s="161">
        <v>221.6</v>
      </c>
      <c r="AG55" s="161"/>
      <c r="AH55" s="161">
        <v>1787.6000000000001</v>
      </c>
      <c r="AI55" s="161" t="s">
        <v>0</v>
      </c>
      <c r="AJ55" s="161" t="s">
        <v>0</v>
      </c>
      <c r="AK55" s="161" t="s">
        <v>0</v>
      </c>
      <c r="AL55" s="161"/>
      <c r="AM55" s="161">
        <v>3795</v>
      </c>
      <c r="AN55" s="161" t="s">
        <v>0</v>
      </c>
      <c r="AO55" s="161" t="s">
        <v>0</v>
      </c>
      <c r="AP55" s="161" t="s">
        <v>0</v>
      </c>
      <c r="AQ55" s="161">
        <v>33312.800000000003</v>
      </c>
      <c r="AR55" s="161">
        <v>15103.6</v>
      </c>
      <c r="AS55" s="161"/>
      <c r="AT55" s="161"/>
      <c r="AU55" s="161" t="s">
        <v>0</v>
      </c>
      <c r="AV55" s="161">
        <v>7374.6</v>
      </c>
      <c r="AW55" s="161" t="s">
        <v>0</v>
      </c>
      <c r="AX55" s="161">
        <v>1422.2</v>
      </c>
      <c r="AY55" s="161">
        <v>325.3</v>
      </c>
      <c r="AZ55" s="161">
        <v>5170</v>
      </c>
      <c r="BA55" s="161">
        <v>4276.3999999999996</v>
      </c>
      <c r="BB55" s="161" t="s">
        <v>0</v>
      </c>
      <c r="BC55" s="161" t="s">
        <v>0</v>
      </c>
      <c r="BD55" s="161">
        <v>344</v>
      </c>
      <c r="BE55" s="161" t="s">
        <v>0</v>
      </c>
      <c r="BF55" s="161">
        <v>3082.4</v>
      </c>
      <c r="BG55" s="161">
        <v>1449.9</v>
      </c>
      <c r="BH55" s="161">
        <v>702.6</v>
      </c>
      <c r="BI55" s="161"/>
      <c r="BJ55" s="161">
        <v>824</v>
      </c>
      <c r="BK55" s="161">
        <v>377</v>
      </c>
      <c r="BL55" s="161">
        <v>367.9</v>
      </c>
      <c r="BM55" s="161">
        <v>8.6</v>
      </c>
      <c r="BN55" s="161">
        <v>296.39999999999998</v>
      </c>
      <c r="BO55" s="161">
        <v>72</v>
      </c>
      <c r="BP55" s="161">
        <v>344</v>
      </c>
      <c r="BQ55" s="161">
        <v>64</v>
      </c>
      <c r="BR55" s="161">
        <v>280</v>
      </c>
      <c r="BS55" s="161" t="s">
        <v>0</v>
      </c>
      <c r="BT55" s="161">
        <v>3950</v>
      </c>
      <c r="BU55" s="64"/>
      <c r="BV55" s="161">
        <v>5662.2000000000007</v>
      </c>
      <c r="BW55" s="161"/>
      <c r="BX55" s="161">
        <v>5622.3</v>
      </c>
      <c r="BY55" s="161" t="s">
        <v>0</v>
      </c>
      <c r="BZ55" s="161" t="s">
        <v>0</v>
      </c>
      <c r="CA55" s="161">
        <v>5262.3</v>
      </c>
      <c r="CB55" s="161" t="s">
        <v>0</v>
      </c>
      <c r="CC55" s="161">
        <v>206.5</v>
      </c>
      <c r="CD55" s="161" t="s">
        <v>0</v>
      </c>
      <c r="CE55" s="161">
        <v>39.9</v>
      </c>
      <c r="CF55" s="161"/>
      <c r="CG55" s="161">
        <v>8577.6</v>
      </c>
      <c r="CH55" s="161">
        <v>6096</v>
      </c>
      <c r="CI55" s="161">
        <v>3502.2000000000003</v>
      </c>
      <c r="CJ55" s="161">
        <v>467.2</v>
      </c>
      <c r="CK55" s="161"/>
      <c r="CL55" s="161">
        <v>13280.099999999999</v>
      </c>
      <c r="CM55" s="161">
        <v>1108.9000000000001</v>
      </c>
      <c r="CN55" s="161" t="s">
        <v>0</v>
      </c>
      <c r="CO55" s="161" t="s">
        <v>0</v>
      </c>
      <c r="CP55" s="161" t="s">
        <v>0</v>
      </c>
      <c r="CQ55" s="161">
        <v>76.5</v>
      </c>
      <c r="CR55" s="161"/>
    </row>
    <row r="56" spans="1:96" x14ac:dyDescent="0.2">
      <c r="A56" s="158">
        <v>1965</v>
      </c>
      <c r="B56" s="161">
        <v>101621.2</v>
      </c>
      <c r="C56" s="162">
        <v>44915</v>
      </c>
      <c r="D56" s="161">
        <v>20989.5</v>
      </c>
      <c r="E56" s="161" t="s">
        <v>0</v>
      </c>
      <c r="F56" s="161" t="s">
        <v>0</v>
      </c>
      <c r="G56" s="161" t="s">
        <v>0</v>
      </c>
      <c r="H56" s="161" t="s">
        <v>0</v>
      </c>
      <c r="I56" s="161" t="s">
        <v>0</v>
      </c>
      <c r="J56" s="161" t="s">
        <v>0</v>
      </c>
      <c r="K56" s="161" t="s">
        <v>0</v>
      </c>
      <c r="L56" s="161" t="s">
        <v>0</v>
      </c>
      <c r="M56" s="161">
        <v>9882.7000000000007</v>
      </c>
      <c r="N56" s="161" t="s">
        <v>0</v>
      </c>
      <c r="O56" s="161" t="s">
        <v>0</v>
      </c>
      <c r="P56" s="161" t="s">
        <v>0</v>
      </c>
      <c r="Q56" s="161" t="s">
        <v>0</v>
      </c>
      <c r="R56" s="161" t="s">
        <v>0</v>
      </c>
      <c r="S56" s="161" t="s">
        <v>0</v>
      </c>
      <c r="T56" s="161" t="s">
        <v>0</v>
      </c>
      <c r="U56" s="161">
        <v>6772.4000000000005</v>
      </c>
      <c r="V56" s="161">
        <v>2585.3000000000002</v>
      </c>
      <c r="W56" s="161" t="s">
        <v>0</v>
      </c>
      <c r="X56" s="161" t="s">
        <v>0</v>
      </c>
      <c r="Y56" s="161" t="s">
        <v>0</v>
      </c>
      <c r="Z56" s="161" t="s">
        <v>0</v>
      </c>
      <c r="AA56" s="161" t="s">
        <v>0</v>
      </c>
      <c r="AB56" s="161" t="s">
        <v>0</v>
      </c>
      <c r="AC56" s="161" t="s">
        <v>0</v>
      </c>
      <c r="AD56" s="161" t="s">
        <v>0</v>
      </c>
      <c r="AE56" s="161" t="s">
        <v>0</v>
      </c>
      <c r="AF56" s="161">
        <v>243.60000000000002</v>
      </c>
      <c r="AG56" s="161"/>
      <c r="AH56" s="161">
        <v>2272.4</v>
      </c>
      <c r="AI56" s="161" t="s">
        <v>0</v>
      </c>
      <c r="AJ56" s="161" t="s">
        <v>0</v>
      </c>
      <c r="AK56" s="161" t="s">
        <v>0</v>
      </c>
      <c r="AL56" s="161"/>
      <c r="AM56" s="161">
        <v>4226</v>
      </c>
      <c r="AN56" s="161" t="s">
        <v>0</v>
      </c>
      <c r="AO56" s="161" t="s">
        <v>0</v>
      </c>
      <c r="AP56" s="161" t="s">
        <v>0</v>
      </c>
      <c r="AQ56" s="161">
        <v>38164.9</v>
      </c>
      <c r="AR56" s="161">
        <v>17510.400000000001</v>
      </c>
      <c r="AS56" s="161">
        <v>16504.8</v>
      </c>
      <c r="AT56" s="161">
        <v>13245.4</v>
      </c>
      <c r="AU56" s="161">
        <v>12378.7</v>
      </c>
      <c r="AV56" s="161">
        <v>8314.2999999999993</v>
      </c>
      <c r="AW56" s="161" t="s">
        <v>0</v>
      </c>
      <c r="AX56" s="161">
        <v>1694.6</v>
      </c>
      <c r="AY56" s="161">
        <v>363.1</v>
      </c>
      <c r="AZ56" s="161">
        <v>5778</v>
      </c>
      <c r="BA56" s="161">
        <v>4730.8999999999996</v>
      </c>
      <c r="BB56" s="161">
        <v>662.3</v>
      </c>
      <c r="BC56" s="161">
        <v>316.2</v>
      </c>
      <c r="BD56" s="161">
        <v>423.3</v>
      </c>
      <c r="BE56" s="161">
        <v>202.5</v>
      </c>
      <c r="BF56" s="161">
        <v>3251.1</v>
      </c>
      <c r="BG56" s="161">
        <v>1483.3</v>
      </c>
      <c r="BH56" s="161">
        <v>828.9</v>
      </c>
      <c r="BI56" s="161"/>
      <c r="BJ56" s="161">
        <v>840.2</v>
      </c>
      <c r="BK56" s="161">
        <v>412.7</v>
      </c>
      <c r="BL56" s="161">
        <v>404.2</v>
      </c>
      <c r="BM56" s="161">
        <v>8.5</v>
      </c>
      <c r="BN56" s="161">
        <v>256.39999999999998</v>
      </c>
      <c r="BO56" s="161">
        <v>80.099999999999994</v>
      </c>
      <c r="BP56" s="161">
        <v>389.7</v>
      </c>
      <c r="BQ56" s="161">
        <v>85</v>
      </c>
      <c r="BR56" s="161">
        <v>304.7</v>
      </c>
      <c r="BS56" s="161">
        <v>39.300000000000004</v>
      </c>
      <c r="BT56" s="161">
        <v>4265</v>
      </c>
      <c r="BU56" s="161">
        <v>4126</v>
      </c>
      <c r="BV56" s="161">
        <v>6668.5999999999995</v>
      </c>
      <c r="BW56" s="161">
        <v>6426</v>
      </c>
      <c r="BX56" s="161">
        <v>6623.3</v>
      </c>
      <c r="BY56" s="161">
        <v>6388.6</v>
      </c>
      <c r="BZ56" s="161" t="s">
        <v>0</v>
      </c>
      <c r="CA56" s="161">
        <v>6001.7</v>
      </c>
      <c r="CB56" s="161" t="s">
        <v>0</v>
      </c>
      <c r="CC56" s="161">
        <v>256.3</v>
      </c>
      <c r="CD56" s="161" t="s">
        <v>0</v>
      </c>
      <c r="CE56" s="161">
        <v>45.3</v>
      </c>
      <c r="CF56" s="161">
        <v>37.5</v>
      </c>
      <c r="CG56" s="161">
        <v>9050.4</v>
      </c>
      <c r="CH56" s="161">
        <v>6504.3</v>
      </c>
      <c r="CI56" s="161">
        <v>4036.6</v>
      </c>
      <c r="CJ56" s="161">
        <v>461.6</v>
      </c>
      <c r="CK56" s="161">
        <v>437.3</v>
      </c>
      <c r="CL56" s="161">
        <v>12780.2</v>
      </c>
      <c r="CM56" s="161">
        <v>1280.0999999999999</v>
      </c>
      <c r="CN56" s="161" t="s">
        <v>0</v>
      </c>
      <c r="CO56" s="161" t="s">
        <v>0</v>
      </c>
      <c r="CP56" s="161" t="s">
        <v>0</v>
      </c>
      <c r="CQ56" s="161">
        <v>92</v>
      </c>
      <c r="CR56" s="161"/>
    </row>
    <row r="57" spans="1:96" x14ac:dyDescent="0.2">
      <c r="A57" s="158">
        <v>1966</v>
      </c>
      <c r="B57" s="161">
        <v>105577.1</v>
      </c>
      <c r="C57" s="162">
        <v>45175</v>
      </c>
      <c r="D57" s="161">
        <v>21055.9</v>
      </c>
      <c r="E57" s="161" t="s">
        <v>0</v>
      </c>
      <c r="F57" s="161" t="s">
        <v>0</v>
      </c>
      <c r="G57" s="161" t="s">
        <v>0</v>
      </c>
      <c r="H57" s="161" t="s">
        <v>0</v>
      </c>
      <c r="I57" s="161" t="s">
        <v>0</v>
      </c>
      <c r="J57" s="161" t="s">
        <v>0</v>
      </c>
      <c r="K57" s="161" t="s">
        <v>0</v>
      </c>
      <c r="L57" s="161" t="s">
        <v>0</v>
      </c>
      <c r="M57" s="161" t="s">
        <v>0</v>
      </c>
      <c r="N57" s="161" t="s">
        <v>0</v>
      </c>
      <c r="O57" s="161" t="s">
        <v>0</v>
      </c>
      <c r="P57" s="161" t="s">
        <v>0</v>
      </c>
      <c r="Q57" s="161" t="s">
        <v>0</v>
      </c>
      <c r="R57" s="161" t="s">
        <v>0</v>
      </c>
      <c r="S57" s="161" t="s">
        <v>0</v>
      </c>
      <c r="T57" s="161" t="s">
        <v>0</v>
      </c>
      <c r="U57" s="161">
        <v>6304.1</v>
      </c>
      <c r="V57" s="161">
        <v>2355.9</v>
      </c>
      <c r="W57" s="161" t="s">
        <v>0</v>
      </c>
      <c r="X57" s="161" t="s">
        <v>0</v>
      </c>
      <c r="Y57" s="161" t="s">
        <v>0</v>
      </c>
      <c r="Z57" s="161" t="s">
        <v>0</v>
      </c>
      <c r="AA57" s="161" t="s">
        <v>0</v>
      </c>
      <c r="AB57" s="161" t="s">
        <v>0</v>
      </c>
      <c r="AC57" s="161" t="s">
        <v>0</v>
      </c>
      <c r="AD57" s="161" t="s">
        <v>0</v>
      </c>
      <c r="AE57" s="161" t="s">
        <v>0</v>
      </c>
      <c r="AF57" s="161">
        <v>257.29999999999995</v>
      </c>
      <c r="AG57" s="161"/>
      <c r="AH57" s="161">
        <v>2842.4</v>
      </c>
      <c r="AI57" s="161" t="s">
        <v>0</v>
      </c>
      <c r="AJ57" s="161" t="s">
        <v>0</v>
      </c>
      <c r="AK57" s="161" t="s">
        <v>0</v>
      </c>
      <c r="AL57" s="161"/>
      <c r="AM57" s="161">
        <v>4525.5999999999995</v>
      </c>
      <c r="AN57" s="161" t="s">
        <v>0</v>
      </c>
      <c r="AO57" s="161" t="s">
        <v>0</v>
      </c>
      <c r="AP57" s="161" t="s">
        <v>0</v>
      </c>
      <c r="AQ57" s="161">
        <v>40760.9</v>
      </c>
      <c r="AR57" s="161">
        <v>18731.899999999998</v>
      </c>
      <c r="AS57" s="161">
        <v>17729.3</v>
      </c>
      <c r="AT57" s="161">
        <v>14119.5</v>
      </c>
      <c r="AU57" s="161">
        <v>13237.8</v>
      </c>
      <c r="AV57" s="161">
        <v>8750.7999999999993</v>
      </c>
      <c r="AW57" s="161" t="s">
        <v>0</v>
      </c>
      <c r="AX57" s="161">
        <v>1883.2</v>
      </c>
      <c r="AY57" s="161">
        <v>365.8</v>
      </c>
      <c r="AZ57" s="161">
        <v>5892</v>
      </c>
      <c r="BA57" s="161">
        <v>4933.7</v>
      </c>
      <c r="BB57" s="161">
        <v>637.1</v>
      </c>
      <c r="BC57" s="161">
        <v>320.79999999999995</v>
      </c>
      <c r="BD57" s="161">
        <v>465.9</v>
      </c>
      <c r="BE57" s="161">
        <v>221.3</v>
      </c>
      <c r="BF57" s="161">
        <v>3562.1</v>
      </c>
      <c r="BG57" s="161">
        <v>1609.9</v>
      </c>
      <c r="BH57" s="161">
        <v>922.6</v>
      </c>
      <c r="BI57" s="161"/>
      <c r="BJ57" s="161">
        <v>916.7</v>
      </c>
      <c r="BK57" s="161">
        <v>459.5</v>
      </c>
      <c r="BL57" s="161">
        <v>450.9</v>
      </c>
      <c r="BM57" s="161">
        <v>8.6</v>
      </c>
      <c r="BN57" s="161">
        <v>255.4</v>
      </c>
      <c r="BO57" s="161">
        <v>103.9</v>
      </c>
      <c r="BP57" s="161">
        <v>458.8</v>
      </c>
      <c r="BQ57" s="161">
        <v>100.5</v>
      </c>
      <c r="BR57" s="161">
        <v>358.3</v>
      </c>
      <c r="BS57" s="161">
        <v>49.9</v>
      </c>
      <c r="BT57" s="161">
        <v>4612.3999999999996</v>
      </c>
      <c r="BU57" s="161">
        <v>4492</v>
      </c>
      <c r="BV57" s="161">
        <v>7100.3</v>
      </c>
      <c r="BW57" s="161">
        <v>6843</v>
      </c>
      <c r="BX57" s="161">
        <v>7046.8</v>
      </c>
      <c r="BY57" s="161">
        <v>6799.9</v>
      </c>
      <c r="BZ57" s="161" t="s">
        <v>0</v>
      </c>
      <c r="CA57" s="161">
        <v>6392.3</v>
      </c>
      <c r="CB57" s="161" t="s">
        <v>0</v>
      </c>
      <c r="CC57" s="161">
        <v>266.2</v>
      </c>
      <c r="CD57" s="161" t="s">
        <v>0</v>
      </c>
      <c r="CE57" s="161">
        <v>53.400000000000006</v>
      </c>
      <c r="CF57" s="161">
        <v>43.4</v>
      </c>
      <c r="CG57" s="161">
        <v>9744.9</v>
      </c>
      <c r="CH57" s="161">
        <v>7138.6</v>
      </c>
      <c r="CI57" s="161">
        <v>4327.5</v>
      </c>
      <c r="CJ57" s="161">
        <v>456.4</v>
      </c>
      <c r="CK57" s="161">
        <v>400</v>
      </c>
      <c r="CL57" s="161">
        <v>13403.3</v>
      </c>
      <c r="CM57" s="161">
        <v>1411.5</v>
      </c>
      <c r="CN57" s="161" t="s">
        <v>0</v>
      </c>
      <c r="CO57" s="161" t="s">
        <v>0</v>
      </c>
      <c r="CP57" s="161" t="s">
        <v>0</v>
      </c>
      <c r="CQ57" s="161">
        <v>136.9</v>
      </c>
      <c r="CR57" s="161"/>
    </row>
    <row r="58" spans="1:96" x14ac:dyDescent="0.2">
      <c r="A58" s="158">
        <v>1967</v>
      </c>
      <c r="B58" s="161">
        <v>115241.9</v>
      </c>
      <c r="C58" s="162">
        <v>52761.299999999996</v>
      </c>
      <c r="D58" s="161">
        <v>23529.800000000003</v>
      </c>
      <c r="E58" s="161" t="s">
        <v>0</v>
      </c>
      <c r="F58" s="161" t="s">
        <v>0</v>
      </c>
      <c r="G58" s="161" t="s">
        <v>0</v>
      </c>
      <c r="H58" s="161" t="s">
        <v>0</v>
      </c>
      <c r="I58" s="161" t="s">
        <v>0</v>
      </c>
      <c r="J58" s="161" t="s">
        <v>0</v>
      </c>
      <c r="K58" s="161" t="s">
        <v>0</v>
      </c>
      <c r="L58" s="161" t="s">
        <v>0</v>
      </c>
      <c r="M58" s="161" t="s">
        <v>0</v>
      </c>
      <c r="N58" s="161" t="s">
        <v>0</v>
      </c>
      <c r="O58" s="161" t="s">
        <v>0</v>
      </c>
      <c r="P58" s="161" t="s">
        <v>0</v>
      </c>
      <c r="Q58" s="161" t="s">
        <v>0</v>
      </c>
      <c r="R58" s="161" t="s">
        <v>0</v>
      </c>
      <c r="S58" s="161" t="s">
        <v>0</v>
      </c>
      <c r="T58" s="161" t="s">
        <v>0</v>
      </c>
      <c r="U58" s="161">
        <v>6961</v>
      </c>
      <c r="V58" s="161">
        <v>2348.6</v>
      </c>
      <c r="W58" s="161" t="s">
        <v>0</v>
      </c>
      <c r="X58" s="161" t="s">
        <v>0</v>
      </c>
      <c r="Y58" s="161" t="s">
        <v>0</v>
      </c>
      <c r="Z58" s="161" t="s">
        <v>0</v>
      </c>
      <c r="AA58" s="161" t="s">
        <v>0</v>
      </c>
      <c r="AB58" s="161" t="s">
        <v>0</v>
      </c>
      <c r="AC58" s="161" t="s">
        <v>0</v>
      </c>
      <c r="AD58" s="161" t="s">
        <v>0</v>
      </c>
      <c r="AE58" s="161" t="s">
        <v>0</v>
      </c>
      <c r="AF58" s="161">
        <v>269.10000000000002</v>
      </c>
      <c r="AG58" s="161"/>
      <c r="AH58" s="161">
        <v>4921</v>
      </c>
      <c r="AI58" s="161" t="s">
        <v>0</v>
      </c>
      <c r="AJ58" s="161" t="s">
        <v>0</v>
      </c>
      <c r="AK58" s="161" t="s">
        <v>0</v>
      </c>
      <c r="AL58" s="161"/>
      <c r="AM58" s="161">
        <v>5045.6000000000004</v>
      </c>
      <c r="AN58" s="161" t="s">
        <v>0</v>
      </c>
      <c r="AO58" s="161" t="s">
        <v>0</v>
      </c>
      <c r="AP58" s="161" t="s">
        <v>0</v>
      </c>
      <c r="AQ58" s="161">
        <v>43481.1</v>
      </c>
      <c r="AR58" s="161">
        <v>20092.8</v>
      </c>
      <c r="AS58" s="161"/>
      <c r="AT58" s="161">
        <v>15043.2</v>
      </c>
      <c r="AU58" s="161">
        <v>14138.5</v>
      </c>
      <c r="AV58" s="161">
        <v>9125.2000000000007</v>
      </c>
      <c r="AW58" s="161" t="s">
        <v>0</v>
      </c>
      <c r="AX58" s="161">
        <v>2034.6</v>
      </c>
      <c r="AY58" s="161">
        <v>370</v>
      </c>
      <c r="AZ58" s="161">
        <v>6045</v>
      </c>
      <c r="BA58" s="161">
        <v>5099.5999999999995</v>
      </c>
      <c r="BB58" s="161">
        <v>640.9</v>
      </c>
      <c r="BC58" s="161">
        <v>304.70000000000005</v>
      </c>
      <c r="BD58" s="161">
        <v>519.4</v>
      </c>
      <c r="BE58" s="161">
        <v>236.8</v>
      </c>
      <c r="BF58" s="161">
        <v>3948.4</v>
      </c>
      <c r="BG58" s="161">
        <v>1750.7</v>
      </c>
      <c r="BH58" s="161">
        <v>1021.4</v>
      </c>
      <c r="BI58" s="161"/>
      <c r="BJ58" s="161">
        <v>1067.9000000000001</v>
      </c>
      <c r="BK58" s="161">
        <v>488.3</v>
      </c>
      <c r="BL58" s="161" t="s">
        <v>0</v>
      </c>
      <c r="BM58" s="161" t="s">
        <v>0</v>
      </c>
      <c r="BN58" s="161">
        <v>303.5</v>
      </c>
      <c r="BO58" s="161">
        <v>164.5</v>
      </c>
      <c r="BP58" s="161">
        <v>544.79999999999995</v>
      </c>
      <c r="BQ58" s="161">
        <v>116.6</v>
      </c>
      <c r="BR58" s="161">
        <v>428.2</v>
      </c>
      <c r="BS58" s="161">
        <v>53.699999999999996</v>
      </c>
      <c r="BT58" s="161">
        <v>5049.5999999999995</v>
      </c>
      <c r="BU58" s="161">
        <v>4931</v>
      </c>
      <c r="BV58" s="161">
        <v>7450.9</v>
      </c>
      <c r="BW58" s="161">
        <v>7166</v>
      </c>
      <c r="BX58" s="161">
        <v>7383.7</v>
      </c>
      <c r="BY58" s="161">
        <v>7116</v>
      </c>
      <c r="BZ58" s="161" t="s">
        <v>0</v>
      </c>
      <c r="CA58" s="161">
        <v>6688.1</v>
      </c>
      <c r="CB58" s="161" t="s">
        <v>0</v>
      </c>
      <c r="CC58" s="161">
        <v>279</v>
      </c>
      <c r="CD58" s="161" t="s">
        <v>0</v>
      </c>
      <c r="CE58" s="161">
        <v>67.100000000000009</v>
      </c>
      <c r="CF58" s="161">
        <v>50</v>
      </c>
      <c r="CG58" s="161">
        <v>10371.5</v>
      </c>
      <c r="CH58" s="161">
        <v>7746.6</v>
      </c>
      <c r="CI58" s="161">
        <v>4717.3999999999996</v>
      </c>
      <c r="CJ58" s="161">
        <v>448.6</v>
      </c>
      <c r="CK58" s="161">
        <v>400</v>
      </c>
      <c r="CL58" s="161">
        <v>14500</v>
      </c>
      <c r="CM58" s="161">
        <v>1512.3</v>
      </c>
      <c r="CN58" s="161" t="s">
        <v>0</v>
      </c>
      <c r="CO58" s="161" t="s">
        <v>0</v>
      </c>
      <c r="CP58" s="161" t="s">
        <v>0</v>
      </c>
      <c r="CQ58" s="161">
        <v>159.80000000000001</v>
      </c>
      <c r="CR58" s="161"/>
    </row>
    <row r="59" spans="1:96" x14ac:dyDescent="0.2">
      <c r="A59" s="158">
        <v>1968</v>
      </c>
      <c r="B59" s="161">
        <v>128558.50000000001</v>
      </c>
      <c r="C59" s="162">
        <v>58727.3</v>
      </c>
      <c r="D59" s="161">
        <v>24150.300000000003</v>
      </c>
      <c r="E59" s="161" t="s">
        <v>0</v>
      </c>
      <c r="F59" s="161" t="s">
        <v>0</v>
      </c>
      <c r="G59" s="161" t="s">
        <v>0</v>
      </c>
      <c r="H59" s="161" t="s">
        <v>0</v>
      </c>
      <c r="I59" s="161" t="s">
        <v>0</v>
      </c>
      <c r="J59" s="161" t="s">
        <v>0</v>
      </c>
      <c r="K59" s="161" t="s">
        <v>0</v>
      </c>
      <c r="L59" s="161" t="s">
        <v>0</v>
      </c>
      <c r="M59" s="161" t="s">
        <v>0</v>
      </c>
      <c r="N59" s="161" t="s">
        <v>0</v>
      </c>
      <c r="O59" s="161" t="s">
        <v>0</v>
      </c>
      <c r="P59" s="161" t="s">
        <v>0</v>
      </c>
      <c r="Q59" s="161" t="s">
        <v>0</v>
      </c>
      <c r="R59" s="161" t="s">
        <v>0</v>
      </c>
      <c r="S59" s="161" t="s">
        <v>0</v>
      </c>
      <c r="T59" s="161" t="s">
        <v>0</v>
      </c>
      <c r="U59" s="161">
        <v>9270.9</v>
      </c>
      <c r="V59" s="161">
        <v>2377.4</v>
      </c>
      <c r="W59" s="161" t="s">
        <v>0</v>
      </c>
      <c r="X59" s="161" t="s">
        <v>0</v>
      </c>
      <c r="Y59" s="161" t="s">
        <v>0</v>
      </c>
      <c r="Z59" s="161" t="s">
        <v>0</v>
      </c>
      <c r="AA59" s="161" t="s">
        <v>0</v>
      </c>
      <c r="AB59" s="161" t="s">
        <v>0</v>
      </c>
      <c r="AC59" s="161" t="s">
        <v>0</v>
      </c>
      <c r="AD59" s="161" t="s">
        <v>0</v>
      </c>
      <c r="AE59" s="161" t="s">
        <v>0</v>
      </c>
      <c r="AF59" s="161">
        <v>277</v>
      </c>
      <c r="AG59" s="161"/>
      <c r="AH59" s="161">
        <v>6093.7</v>
      </c>
      <c r="AI59" s="161" t="s">
        <v>0</v>
      </c>
      <c r="AJ59" s="161" t="s">
        <v>0</v>
      </c>
      <c r="AK59" s="161" t="s">
        <v>0</v>
      </c>
      <c r="AL59" s="161"/>
      <c r="AM59" s="161">
        <v>5247.3</v>
      </c>
      <c r="AN59" s="161" t="s">
        <v>0</v>
      </c>
      <c r="AO59" s="161" t="s">
        <v>0</v>
      </c>
      <c r="AP59" s="161" t="s">
        <v>0</v>
      </c>
      <c r="AQ59" s="161">
        <v>48309.8</v>
      </c>
      <c r="AR59" s="161">
        <v>21847.899999999998</v>
      </c>
      <c r="AS59" s="161"/>
      <c r="AT59" s="161">
        <v>16325.399999999998</v>
      </c>
      <c r="AU59" s="161">
        <v>15391.8</v>
      </c>
      <c r="AV59" s="161">
        <v>9894.2999999999993</v>
      </c>
      <c r="AW59" s="161" t="s">
        <v>0</v>
      </c>
      <c r="AX59" s="161">
        <v>2295.6</v>
      </c>
      <c r="AY59" s="161">
        <v>393</v>
      </c>
      <c r="AZ59" s="161">
        <v>6454</v>
      </c>
      <c r="BA59" s="161">
        <v>5498.1</v>
      </c>
      <c r="BB59" s="161">
        <v>660.69999999999993</v>
      </c>
      <c r="BC59" s="161">
        <v>295</v>
      </c>
      <c r="BD59" s="161">
        <v>580.79999999999995</v>
      </c>
      <c r="BE59" s="161">
        <v>264.2</v>
      </c>
      <c r="BF59" s="161">
        <v>4290.5</v>
      </c>
      <c r="BG59" s="161">
        <v>1916.5</v>
      </c>
      <c r="BH59" s="161">
        <v>1106.8</v>
      </c>
      <c r="BI59" s="161"/>
      <c r="BJ59" s="161">
        <v>1156.9000000000001</v>
      </c>
      <c r="BK59" s="161">
        <v>540.79999999999995</v>
      </c>
      <c r="BL59" s="161" t="s">
        <v>0</v>
      </c>
      <c r="BM59" s="161" t="s">
        <v>0</v>
      </c>
      <c r="BN59" s="161">
        <v>319</v>
      </c>
      <c r="BO59" s="161">
        <v>181.7</v>
      </c>
      <c r="BP59" s="161">
        <v>626</v>
      </c>
      <c r="BQ59" s="161">
        <v>124.7</v>
      </c>
      <c r="BR59" s="161">
        <v>501.3</v>
      </c>
      <c r="BS59" s="161">
        <v>57</v>
      </c>
      <c r="BT59" s="161">
        <v>5522.5</v>
      </c>
      <c r="BU59" s="161"/>
      <c r="BV59" s="161">
        <v>8138.5000000000009</v>
      </c>
      <c r="BW59" s="161">
        <v>7830</v>
      </c>
      <c r="BX59" s="161">
        <v>8072.2000000000007</v>
      </c>
      <c r="BY59" s="161">
        <v>7781.2</v>
      </c>
      <c r="BZ59" s="161" t="s">
        <v>0</v>
      </c>
      <c r="CA59" s="161">
        <v>7315.1</v>
      </c>
      <c r="CB59" s="161" t="s">
        <v>0</v>
      </c>
      <c r="CC59" s="161">
        <v>305</v>
      </c>
      <c r="CD59" s="161" t="s">
        <v>0</v>
      </c>
      <c r="CE59" s="161">
        <v>66.3</v>
      </c>
      <c r="CF59" s="161">
        <v>49</v>
      </c>
      <c r="CG59" s="161">
        <v>11256</v>
      </c>
      <c r="CH59" s="161">
        <v>8375.5</v>
      </c>
      <c r="CI59" s="161">
        <v>5474.7000000000007</v>
      </c>
      <c r="CJ59" s="161">
        <v>447.6</v>
      </c>
      <c r="CK59" s="161">
        <v>1145</v>
      </c>
      <c r="CL59" s="161">
        <v>16700</v>
      </c>
      <c r="CM59" s="161">
        <v>1616</v>
      </c>
      <c r="CN59" s="161" t="s">
        <v>0</v>
      </c>
      <c r="CO59" s="161" t="s">
        <v>0</v>
      </c>
      <c r="CP59" s="161" t="s">
        <v>0</v>
      </c>
      <c r="CQ59" s="161">
        <v>110.5</v>
      </c>
      <c r="CR59" s="161"/>
    </row>
    <row r="60" spans="1:96" x14ac:dyDescent="0.2">
      <c r="A60" s="158">
        <v>1969</v>
      </c>
      <c r="B60" s="161">
        <v>138530.69999999998</v>
      </c>
      <c r="C60" s="162">
        <v>62384.4</v>
      </c>
      <c r="D60" s="161">
        <v>24681.4</v>
      </c>
      <c r="E60" s="161" t="s">
        <v>0</v>
      </c>
      <c r="F60" s="161" t="s">
        <v>0</v>
      </c>
      <c r="G60" s="161" t="s">
        <v>0</v>
      </c>
      <c r="H60" s="161" t="s">
        <v>0</v>
      </c>
      <c r="I60" s="161" t="s">
        <v>0</v>
      </c>
      <c r="J60" s="161" t="s">
        <v>0</v>
      </c>
      <c r="K60" s="161" t="s">
        <v>0</v>
      </c>
      <c r="L60" s="161" t="s">
        <v>0</v>
      </c>
      <c r="M60" s="161" t="s">
        <v>0</v>
      </c>
      <c r="N60" s="161" t="s">
        <v>0</v>
      </c>
      <c r="O60" s="161" t="s">
        <v>0</v>
      </c>
      <c r="P60" s="161" t="s">
        <v>0</v>
      </c>
      <c r="Q60" s="161" t="s">
        <v>0</v>
      </c>
      <c r="R60" s="161" t="s">
        <v>0</v>
      </c>
      <c r="S60" s="161" t="s">
        <v>0</v>
      </c>
      <c r="T60" s="161" t="s">
        <v>0</v>
      </c>
      <c r="U60" s="161">
        <v>10853.400000000001</v>
      </c>
      <c r="V60" s="161">
        <v>2563.2000000000003</v>
      </c>
      <c r="W60" s="161" t="s">
        <v>0</v>
      </c>
      <c r="X60" s="161" t="s">
        <v>0</v>
      </c>
      <c r="Y60" s="161" t="s">
        <v>0</v>
      </c>
      <c r="Z60" s="161" t="s">
        <v>0</v>
      </c>
      <c r="AA60" s="161" t="s">
        <v>0</v>
      </c>
      <c r="AB60" s="161" t="s">
        <v>0</v>
      </c>
      <c r="AC60" s="161" t="s">
        <v>0</v>
      </c>
      <c r="AD60" s="161" t="s">
        <v>0</v>
      </c>
      <c r="AE60" s="161" t="s">
        <v>0</v>
      </c>
      <c r="AF60" s="161">
        <v>324.60000000000002</v>
      </c>
      <c r="AG60" s="161"/>
      <c r="AH60" s="161">
        <v>6430.4</v>
      </c>
      <c r="AI60" s="161" t="s">
        <v>0</v>
      </c>
      <c r="AJ60" s="161" t="s">
        <v>0</v>
      </c>
      <c r="AK60" s="161" t="s">
        <v>0</v>
      </c>
      <c r="AL60" s="161"/>
      <c r="AM60" s="161">
        <v>5885.4</v>
      </c>
      <c r="AN60" s="161" t="s">
        <v>0</v>
      </c>
      <c r="AO60" s="161" t="s">
        <v>0</v>
      </c>
      <c r="AP60" s="161" t="s">
        <v>0</v>
      </c>
      <c r="AQ60" s="161">
        <v>51860.2</v>
      </c>
      <c r="AR60" s="161">
        <v>23308.400000000001</v>
      </c>
      <c r="AS60" s="161"/>
      <c r="AT60" s="161">
        <v>17424.7</v>
      </c>
      <c r="AU60" s="161">
        <v>16310.199999999999</v>
      </c>
      <c r="AV60" s="161">
        <v>10364.9</v>
      </c>
      <c r="AW60" s="161" t="s">
        <v>0</v>
      </c>
      <c r="AX60" s="161">
        <v>2494.8000000000002</v>
      </c>
      <c r="AY60" s="161">
        <v>401</v>
      </c>
      <c r="AZ60" s="161">
        <v>6746</v>
      </c>
      <c r="BA60" s="161">
        <v>5718</v>
      </c>
      <c r="BB60" s="161">
        <v>656.5</v>
      </c>
      <c r="BC60" s="161">
        <v>277.2</v>
      </c>
      <c r="BD60" s="161">
        <v>652.9</v>
      </c>
      <c r="BE60" s="161">
        <v>287</v>
      </c>
      <c r="BF60" s="161">
        <v>4597.7</v>
      </c>
      <c r="BG60" s="161">
        <v>2069.9</v>
      </c>
      <c r="BH60" s="161">
        <v>1164.2</v>
      </c>
      <c r="BI60" s="161"/>
      <c r="BJ60" s="161">
        <v>1226.3</v>
      </c>
      <c r="BK60" s="161">
        <v>577.20000000000005</v>
      </c>
      <c r="BL60" s="161" t="s">
        <v>0</v>
      </c>
      <c r="BM60" s="161" t="s">
        <v>0</v>
      </c>
      <c r="BN60" s="161">
        <v>332.7</v>
      </c>
      <c r="BO60" s="161">
        <v>192.1</v>
      </c>
      <c r="BP60" s="161">
        <v>694.09999999999991</v>
      </c>
      <c r="BQ60" s="161">
        <v>122.8</v>
      </c>
      <c r="BR60" s="161">
        <v>571.29999999999995</v>
      </c>
      <c r="BS60" s="161">
        <v>63</v>
      </c>
      <c r="BT60" s="161">
        <v>5883.7</v>
      </c>
      <c r="BU60" s="161"/>
      <c r="BV60" s="161">
        <v>8551.7000000000007</v>
      </c>
      <c r="BW60" s="161">
        <v>8197</v>
      </c>
      <c r="BX60" s="161">
        <v>8491.7999999999993</v>
      </c>
      <c r="BY60" s="161">
        <v>8156.9000000000005</v>
      </c>
      <c r="BZ60" s="161" t="s">
        <v>0</v>
      </c>
      <c r="CA60" s="161">
        <v>7642.3</v>
      </c>
      <c r="CB60" s="161" t="s">
        <v>0</v>
      </c>
      <c r="CC60" s="161">
        <v>333</v>
      </c>
      <c r="CD60" s="161" t="s">
        <v>0</v>
      </c>
      <c r="CE60" s="161">
        <v>59.9</v>
      </c>
      <c r="CF60" s="161">
        <v>41</v>
      </c>
      <c r="CG60" s="161">
        <v>12016.7</v>
      </c>
      <c r="CH60" s="161">
        <v>9048.7999999999993</v>
      </c>
      <c r="CI60" s="161">
        <v>6286</v>
      </c>
      <c r="CJ60" s="161">
        <v>438.40000000000003</v>
      </c>
      <c r="CK60" s="161">
        <v>1259</v>
      </c>
      <c r="CL60" s="161">
        <v>17702</v>
      </c>
      <c r="CM60" s="161">
        <v>1716.3999999999999</v>
      </c>
      <c r="CN60" s="161" t="s">
        <v>0</v>
      </c>
      <c r="CO60" s="161" t="s">
        <v>0</v>
      </c>
      <c r="CP60" s="161" t="s">
        <v>0</v>
      </c>
      <c r="CQ60" s="161">
        <v>195.8</v>
      </c>
      <c r="CR60" s="161"/>
    </row>
    <row r="61" spans="1:96" x14ac:dyDescent="0.2">
      <c r="A61" s="158">
        <v>1970</v>
      </c>
      <c r="B61" s="161">
        <v>154599.9</v>
      </c>
      <c r="C61" s="162">
        <v>74554.3</v>
      </c>
      <c r="D61" s="161">
        <v>30531.9</v>
      </c>
      <c r="E61" s="161" t="s">
        <v>0</v>
      </c>
      <c r="F61" s="161" t="s">
        <v>0</v>
      </c>
      <c r="G61" s="161" t="s">
        <v>0</v>
      </c>
      <c r="H61" s="161" t="s">
        <v>0</v>
      </c>
      <c r="I61" s="161" t="s">
        <v>0</v>
      </c>
      <c r="J61" s="161" t="s">
        <v>0</v>
      </c>
      <c r="K61" s="161" t="s">
        <v>0</v>
      </c>
      <c r="L61" s="161" t="s">
        <v>0</v>
      </c>
      <c r="M61" s="161" t="s">
        <v>0</v>
      </c>
      <c r="N61" s="161" t="s">
        <v>0</v>
      </c>
      <c r="O61" s="161" t="s">
        <v>0</v>
      </c>
      <c r="P61" s="161" t="s">
        <v>0</v>
      </c>
      <c r="Q61" s="161" t="s">
        <v>0</v>
      </c>
      <c r="R61" s="161" t="s">
        <v>0</v>
      </c>
      <c r="S61" s="161" t="s">
        <v>0</v>
      </c>
      <c r="T61" s="161" t="s">
        <v>0</v>
      </c>
      <c r="U61" s="161">
        <v>12374.9</v>
      </c>
      <c r="V61" s="161">
        <v>2841.2999999999997</v>
      </c>
      <c r="W61" s="161" t="s">
        <v>0</v>
      </c>
      <c r="X61" s="161" t="s">
        <v>0</v>
      </c>
      <c r="Y61" s="161" t="s">
        <v>0</v>
      </c>
      <c r="Z61" s="161" t="s">
        <v>0</v>
      </c>
      <c r="AA61" s="161" t="s">
        <v>0</v>
      </c>
      <c r="AB61" s="161" t="s">
        <v>0</v>
      </c>
      <c r="AC61" s="161" t="s">
        <v>0</v>
      </c>
      <c r="AD61" s="161" t="s">
        <v>0</v>
      </c>
      <c r="AE61" s="161" t="s">
        <v>0</v>
      </c>
      <c r="AF61" s="161">
        <v>264.5</v>
      </c>
      <c r="AG61" s="161"/>
      <c r="AH61" s="161">
        <v>6275.76</v>
      </c>
      <c r="AI61" s="161" t="s">
        <v>0</v>
      </c>
      <c r="AJ61" s="161" t="s">
        <v>0</v>
      </c>
      <c r="AK61" s="161" t="s">
        <v>0</v>
      </c>
      <c r="AL61" s="161"/>
      <c r="AM61" s="161">
        <v>6457.9000000000005</v>
      </c>
      <c r="AN61" s="161" t="s">
        <v>0</v>
      </c>
      <c r="AO61" s="161" t="s">
        <v>0</v>
      </c>
      <c r="AP61" s="161" t="s">
        <v>0</v>
      </c>
      <c r="AQ61" s="161">
        <v>55941.4</v>
      </c>
      <c r="AR61" s="161">
        <v>24769.4</v>
      </c>
      <c r="AS61" s="161">
        <v>23479</v>
      </c>
      <c r="AT61" s="161">
        <v>18226</v>
      </c>
      <c r="AU61" s="161">
        <v>17053.899999999998</v>
      </c>
      <c r="AV61" s="161">
        <v>10748.8</v>
      </c>
      <c r="AW61" s="161" t="s">
        <v>0</v>
      </c>
      <c r="AX61" s="161">
        <v>2600.4</v>
      </c>
      <c r="AY61" s="161">
        <v>411</v>
      </c>
      <c r="AZ61" s="161">
        <v>6953</v>
      </c>
      <c r="BA61" s="161">
        <v>5936.9</v>
      </c>
      <c r="BB61" s="161">
        <v>652.20000000000005</v>
      </c>
      <c r="BC61" s="161">
        <v>264.79999999999995</v>
      </c>
      <c r="BD61" s="161">
        <v>703.5</v>
      </c>
      <c r="BE61" s="161">
        <v>305.39999999999998</v>
      </c>
      <c r="BF61" s="161">
        <v>4853.6000000000004</v>
      </c>
      <c r="BG61" s="161">
        <v>2188</v>
      </c>
      <c r="BH61" s="161">
        <v>1220.7</v>
      </c>
      <c r="BI61" s="161"/>
      <c r="BJ61" s="161">
        <v>1313.1</v>
      </c>
      <c r="BK61" s="161">
        <v>627.20000000000005</v>
      </c>
      <c r="BL61" s="161"/>
      <c r="BM61" s="161"/>
      <c r="BN61" s="161">
        <v>354.9</v>
      </c>
      <c r="BO61" s="161">
        <v>205.7</v>
      </c>
      <c r="BP61" s="161">
        <v>748</v>
      </c>
      <c r="BQ61" s="161">
        <v>120</v>
      </c>
      <c r="BR61" s="161">
        <v>628</v>
      </c>
      <c r="BS61" s="161">
        <v>65.5</v>
      </c>
      <c r="BT61" s="161">
        <v>6543.4000000000005</v>
      </c>
      <c r="BU61" s="161">
        <v>6425</v>
      </c>
      <c r="BV61" s="161">
        <v>9284.2000000000007</v>
      </c>
      <c r="BW61" s="161">
        <v>8785</v>
      </c>
      <c r="BX61" s="161">
        <v>9207.5</v>
      </c>
      <c r="BY61" s="161">
        <v>8737.6</v>
      </c>
      <c r="BZ61" s="161" t="s">
        <v>0</v>
      </c>
      <c r="CA61" s="161">
        <v>8156.3</v>
      </c>
      <c r="CB61" s="161" t="s">
        <v>0</v>
      </c>
      <c r="CC61" s="161">
        <v>398</v>
      </c>
      <c r="CD61" s="161" t="s">
        <v>0</v>
      </c>
      <c r="CE61" s="161">
        <v>76.7</v>
      </c>
      <c r="CF61" s="161">
        <v>47</v>
      </c>
      <c r="CG61" s="161">
        <v>12737.8</v>
      </c>
      <c r="CH61" s="161">
        <v>9772.7000000000007</v>
      </c>
      <c r="CI61" s="161">
        <v>7334.7</v>
      </c>
      <c r="CJ61" s="161">
        <v>435.3</v>
      </c>
      <c r="CK61" s="161">
        <v>1380</v>
      </c>
      <c r="CL61" s="161">
        <v>17854</v>
      </c>
      <c r="CM61" s="161">
        <v>1661.4</v>
      </c>
      <c r="CN61" s="161" t="s">
        <v>0</v>
      </c>
      <c r="CO61" s="161" t="s">
        <v>0</v>
      </c>
      <c r="CP61" s="161" t="s">
        <v>0</v>
      </c>
      <c r="CQ61" s="161">
        <v>100</v>
      </c>
      <c r="CR61" s="161"/>
    </row>
    <row r="62" spans="1:96" x14ac:dyDescent="0.2">
      <c r="A62" s="158">
        <v>1971</v>
      </c>
      <c r="B62" s="161">
        <v>164151.5</v>
      </c>
      <c r="C62" s="162">
        <v>80441.599999999991</v>
      </c>
      <c r="D62" s="161">
        <v>32529.699999999997</v>
      </c>
      <c r="E62" s="161" t="s">
        <v>0</v>
      </c>
      <c r="F62" s="161" t="s">
        <v>0</v>
      </c>
      <c r="G62" s="161" t="s">
        <v>0</v>
      </c>
      <c r="H62" s="161" t="s">
        <v>0</v>
      </c>
      <c r="I62" s="161" t="s">
        <v>0</v>
      </c>
      <c r="J62" s="161" t="s">
        <v>0</v>
      </c>
      <c r="K62" s="161" t="s">
        <v>0</v>
      </c>
      <c r="L62" s="161" t="s">
        <v>0</v>
      </c>
      <c r="M62" s="161" t="s">
        <v>0</v>
      </c>
      <c r="N62" s="161" t="s">
        <v>0</v>
      </c>
      <c r="O62" s="161" t="s">
        <v>0</v>
      </c>
      <c r="P62" s="161" t="s">
        <v>0</v>
      </c>
      <c r="Q62" s="161" t="s">
        <v>0</v>
      </c>
      <c r="R62" s="161" t="s">
        <v>0</v>
      </c>
      <c r="S62" s="161" t="s">
        <v>0</v>
      </c>
      <c r="T62" s="161" t="s">
        <v>0</v>
      </c>
      <c r="U62" s="161">
        <v>12913</v>
      </c>
      <c r="V62" s="161">
        <v>3153.5</v>
      </c>
      <c r="W62" s="161" t="s">
        <v>0</v>
      </c>
      <c r="X62" s="161" t="s">
        <v>0</v>
      </c>
      <c r="Y62" s="161" t="s">
        <v>0</v>
      </c>
      <c r="Z62" s="161" t="s">
        <v>0</v>
      </c>
      <c r="AA62" s="161" t="s">
        <v>0</v>
      </c>
      <c r="AB62" s="161" t="s">
        <v>0</v>
      </c>
      <c r="AC62" s="161" t="s">
        <v>0</v>
      </c>
      <c r="AD62" s="161" t="s">
        <v>0</v>
      </c>
      <c r="AE62" s="161" t="s">
        <v>0</v>
      </c>
      <c r="AF62" s="161">
        <v>248.9</v>
      </c>
      <c r="AG62" s="161"/>
      <c r="AH62" s="161">
        <v>6394.4</v>
      </c>
      <c r="AI62" s="161" t="s">
        <v>0</v>
      </c>
      <c r="AJ62" s="161" t="s">
        <v>0</v>
      </c>
      <c r="AK62" s="161" t="s">
        <v>0</v>
      </c>
      <c r="AL62" s="161"/>
      <c r="AM62" s="161">
        <v>7009.2999999999993</v>
      </c>
      <c r="AN62" s="161" t="s">
        <v>0</v>
      </c>
      <c r="AO62" s="161" t="s">
        <v>0</v>
      </c>
      <c r="AP62" s="161" t="s">
        <v>0</v>
      </c>
      <c r="AQ62" s="161">
        <v>59437.5</v>
      </c>
      <c r="AR62" s="161">
        <v>26295.1</v>
      </c>
      <c r="AS62" s="161">
        <v>24865</v>
      </c>
      <c r="AT62" s="161">
        <v>19278.199999999997</v>
      </c>
      <c r="AU62" s="161">
        <v>17948.699999999997</v>
      </c>
      <c r="AV62" s="161">
        <v>11224.6</v>
      </c>
      <c r="AW62" s="161" t="s">
        <v>0</v>
      </c>
      <c r="AX62" s="161">
        <v>2755.8</v>
      </c>
      <c r="AY62" s="161">
        <v>426</v>
      </c>
      <c r="AZ62" s="161">
        <v>7197</v>
      </c>
      <c r="BA62" s="161">
        <v>6189.9</v>
      </c>
      <c r="BB62" s="161">
        <v>651.69999999999993</v>
      </c>
      <c r="BC62" s="161">
        <v>252.5</v>
      </c>
      <c r="BD62" s="161">
        <v>752.4</v>
      </c>
      <c r="BE62" s="161">
        <v>325.39999999999998</v>
      </c>
      <c r="BF62" s="161">
        <v>5145.8</v>
      </c>
      <c r="BG62" s="161">
        <v>2295.9</v>
      </c>
      <c r="BH62" s="161">
        <v>1274.5</v>
      </c>
      <c r="BI62" s="161"/>
      <c r="BJ62" s="161">
        <v>1436.9</v>
      </c>
      <c r="BK62" s="161"/>
      <c r="BL62" s="161"/>
      <c r="BM62" s="161"/>
      <c r="BN62" s="161">
        <v>402.4</v>
      </c>
      <c r="BO62" s="161"/>
      <c r="BP62" s="161">
        <v>825.9</v>
      </c>
      <c r="BQ62" s="161">
        <v>117.5</v>
      </c>
      <c r="BR62" s="161">
        <v>708.4</v>
      </c>
      <c r="BS62" s="161">
        <v>66.699999999999989</v>
      </c>
      <c r="BT62" s="161">
        <v>7016.9</v>
      </c>
      <c r="BU62" s="161">
        <v>6916</v>
      </c>
      <c r="BV62" s="161">
        <v>9622.8999999999978</v>
      </c>
      <c r="BW62" s="161">
        <v>9033</v>
      </c>
      <c r="BX62" s="161">
        <v>9546.0999999999985</v>
      </c>
      <c r="BY62" s="161">
        <v>8980.2999999999993</v>
      </c>
      <c r="BZ62" s="161" t="s">
        <v>0</v>
      </c>
      <c r="CA62" s="161">
        <v>8373.5</v>
      </c>
      <c r="CB62" s="161" t="s">
        <v>0</v>
      </c>
      <c r="CC62" s="161">
        <v>404</v>
      </c>
      <c r="CD62" s="161" t="s">
        <v>0</v>
      </c>
      <c r="CE62" s="161">
        <v>76.8</v>
      </c>
      <c r="CF62" s="161">
        <v>52</v>
      </c>
      <c r="CG62" s="161">
        <v>13624.3</v>
      </c>
      <c r="CH62" s="161">
        <v>10579.2</v>
      </c>
      <c r="CI62" s="161">
        <v>7773.9000000000005</v>
      </c>
      <c r="CJ62" s="161">
        <v>431.3</v>
      </c>
      <c r="CK62" s="161">
        <v>1690</v>
      </c>
      <c r="CL62" s="161">
        <v>17854</v>
      </c>
      <c r="CM62" s="161">
        <v>1780.3</v>
      </c>
      <c r="CN62" s="161" t="s">
        <v>0</v>
      </c>
      <c r="CO62" s="161" t="s">
        <v>0</v>
      </c>
      <c r="CP62" s="161" t="s">
        <v>0</v>
      </c>
      <c r="CQ62" s="161">
        <v>100</v>
      </c>
      <c r="CR62" s="161"/>
    </row>
    <row r="63" spans="1:96" x14ac:dyDescent="0.2">
      <c r="A63" s="158">
        <v>1972</v>
      </c>
      <c r="B63" s="161">
        <v>173215.9</v>
      </c>
      <c r="C63" s="162">
        <v>84925.5</v>
      </c>
      <c r="D63" s="161">
        <v>34054.299999999996</v>
      </c>
      <c r="E63" s="161" t="s">
        <v>0</v>
      </c>
      <c r="F63" s="161" t="s">
        <v>0</v>
      </c>
      <c r="G63" s="161" t="s">
        <v>0</v>
      </c>
      <c r="H63" s="161" t="s">
        <v>0</v>
      </c>
      <c r="I63" s="161" t="s">
        <v>0</v>
      </c>
      <c r="J63" s="161" t="s">
        <v>0</v>
      </c>
      <c r="K63" s="161" t="s">
        <v>0</v>
      </c>
      <c r="L63" s="161" t="s">
        <v>0</v>
      </c>
      <c r="M63" s="161" t="s">
        <v>0</v>
      </c>
      <c r="N63" s="161" t="s">
        <v>0</v>
      </c>
      <c r="O63" s="161" t="s">
        <v>0</v>
      </c>
      <c r="P63" s="161" t="s">
        <v>0</v>
      </c>
      <c r="Q63" s="161" t="s">
        <v>0</v>
      </c>
      <c r="R63" s="161" t="s">
        <v>0</v>
      </c>
      <c r="S63" s="161" t="s">
        <v>0</v>
      </c>
      <c r="T63" s="161" t="s">
        <v>0</v>
      </c>
      <c r="U63" s="161">
        <v>13375.5</v>
      </c>
      <c r="V63" s="161">
        <v>3243.5</v>
      </c>
      <c r="W63" s="161" t="s">
        <v>0</v>
      </c>
      <c r="X63" s="161" t="s">
        <v>0</v>
      </c>
      <c r="Y63" s="161" t="s">
        <v>0</v>
      </c>
      <c r="Z63" s="161" t="s">
        <v>0</v>
      </c>
      <c r="AA63" s="161" t="s">
        <v>0</v>
      </c>
      <c r="AB63" s="161" t="s">
        <v>0</v>
      </c>
      <c r="AC63" s="161" t="s">
        <v>0</v>
      </c>
      <c r="AD63" s="161" t="s">
        <v>0</v>
      </c>
      <c r="AE63" s="161" t="s">
        <v>0</v>
      </c>
      <c r="AF63" s="161">
        <v>245.60000000000002</v>
      </c>
      <c r="AG63" s="161"/>
      <c r="AH63" s="161">
        <v>6553</v>
      </c>
      <c r="AI63" s="161" t="s">
        <v>0</v>
      </c>
      <c r="AJ63" s="161" t="s">
        <v>0</v>
      </c>
      <c r="AK63" s="161" t="s">
        <v>0</v>
      </c>
      <c r="AL63" s="161"/>
      <c r="AM63" s="161">
        <v>7327.0999999999995</v>
      </c>
      <c r="AN63" s="161" t="s">
        <v>0</v>
      </c>
      <c r="AO63" s="161" t="s">
        <v>0</v>
      </c>
      <c r="AP63" s="161" t="s">
        <v>0</v>
      </c>
      <c r="AQ63" s="161">
        <v>63485.5</v>
      </c>
      <c r="AR63" s="161">
        <v>27949.4</v>
      </c>
      <c r="AS63" s="161">
        <v>26470</v>
      </c>
      <c r="AT63" s="161">
        <v>20648.2</v>
      </c>
      <c r="AU63" s="161">
        <v>19168.900000000001</v>
      </c>
      <c r="AV63" s="161">
        <v>11880.3</v>
      </c>
      <c r="AW63" s="161" t="s">
        <v>0</v>
      </c>
      <c r="AX63" s="161">
        <v>2922.9</v>
      </c>
      <c r="AY63" s="161">
        <v>447</v>
      </c>
      <c r="AZ63" s="161">
        <v>7605</v>
      </c>
      <c r="BA63" s="161">
        <v>6579.1</v>
      </c>
      <c r="BB63" s="161">
        <v>653.20000000000005</v>
      </c>
      <c r="BC63" s="161">
        <v>262.79999999999995</v>
      </c>
      <c r="BD63" s="161">
        <v>805.2</v>
      </c>
      <c r="BE63" s="161">
        <v>342.5</v>
      </c>
      <c r="BF63" s="161">
        <v>5573</v>
      </c>
      <c r="BG63" s="161">
        <v>2465.1999999999998</v>
      </c>
      <c r="BH63" s="161">
        <v>1412.3</v>
      </c>
      <c r="BI63" s="161"/>
      <c r="BJ63" s="161">
        <v>1554.1</v>
      </c>
      <c r="BK63" s="161"/>
      <c r="BL63" s="161"/>
      <c r="BM63" s="161"/>
      <c r="BN63" s="161">
        <v>442.2</v>
      </c>
      <c r="BO63" s="161"/>
      <c r="BP63" s="161">
        <v>911</v>
      </c>
      <c r="BQ63" s="161">
        <v>114</v>
      </c>
      <c r="BR63" s="161">
        <v>797</v>
      </c>
      <c r="BS63" s="161">
        <v>72.7</v>
      </c>
      <c r="BT63" s="161">
        <v>7301.2</v>
      </c>
      <c r="BU63" s="161">
        <v>7301</v>
      </c>
      <c r="BV63" s="161">
        <v>10030.200000000001</v>
      </c>
      <c r="BW63" s="161">
        <v>9441</v>
      </c>
      <c r="BX63" s="161">
        <v>9956.6</v>
      </c>
      <c r="BY63" s="161">
        <v>9392.6999999999989</v>
      </c>
      <c r="BZ63" s="161" t="s">
        <v>0</v>
      </c>
      <c r="CA63" s="161">
        <v>8765.5</v>
      </c>
      <c r="CB63" s="161" t="s">
        <v>0</v>
      </c>
      <c r="CC63" s="161">
        <v>423</v>
      </c>
      <c r="CD63" s="161" t="s">
        <v>0</v>
      </c>
      <c r="CE63" s="161">
        <v>73.599999999999994</v>
      </c>
      <c r="CF63" s="161">
        <v>48</v>
      </c>
      <c r="CG63" s="161">
        <v>14448.5</v>
      </c>
      <c r="CH63" s="161">
        <v>11348.3</v>
      </c>
      <c r="CI63" s="161">
        <v>8301.6</v>
      </c>
      <c r="CJ63" s="161">
        <v>419.8</v>
      </c>
      <c r="CK63" s="161">
        <v>2336</v>
      </c>
      <c r="CL63" s="161">
        <v>17900</v>
      </c>
      <c r="CM63" s="161">
        <v>1803.1</v>
      </c>
      <c r="CN63" s="161" t="s">
        <v>0</v>
      </c>
      <c r="CO63" s="161" t="s">
        <v>0</v>
      </c>
      <c r="CP63" s="161" t="s">
        <v>0</v>
      </c>
      <c r="CQ63" s="161"/>
      <c r="CR63" s="161"/>
    </row>
    <row r="64" spans="1:96" x14ac:dyDescent="0.2">
      <c r="A64" s="158">
        <v>1973</v>
      </c>
      <c r="B64" s="161">
        <v>183980</v>
      </c>
      <c r="C64" s="162">
        <v>91330.4</v>
      </c>
      <c r="D64" s="161">
        <v>36446.300000000003</v>
      </c>
      <c r="E64" s="161" t="s">
        <v>0</v>
      </c>
      <c r="F64" s="161" t="s">
        <v>0</v>
      </c>
      <c r="G64" s="161" t="s">
        <v>0</v>
      </c>
      <c r="H64" s="161" t="s">
        <v>0</v>
      </c>
      <c r="I64" s="161" t="s">
        <v>0</v>
      </c>
      <c r="J64" s="161" t="s">
        <v>0</v>
      </c>
      <c r="K64" s="161" t="s">
        <v>0</v>
      </c>
      <c r="L64" s="161" t="s">
        <v>0</v>
      </c>
      <c r="M64" s="161" t="s">
        <v>0</v>
      </c>
      <c r="N64" s="161" t="s">
        <v>0</v>
      </c>
      <c r="O64" s="161" t="s">
        <v>0</v>
      </c>
      <c r="P64" s="161" t="s">
        <v>0</v>
      </c>
      <c r="Q64" s="161" t="s">
        <v>0</v>
      </c>
      <c r="R64" s="161" t="s">
        <v>0</v>
      </c>
      <c r="S64" s="161" t="s">
        <v>0</v>
      </c>
      <c r="T64" s="161" t="s">
        <v>0</v>
      </c>
      <c r="U64" s="161">
        <v>15445</v>
      </c>
      <c r="V64" s="161">
        <v>3425</v>
      </c>
      <c r="W64" s="161" t="s">
        <v>0</v>
      </c>
      <c r="X64" s="161" t="s">
        <v>0</v>
      </c>
      <c r="Y64" s="161" t="s">
        <v>0</v>
      </c>
      <c r="Z64" s="161" t="s">
        <v>0</v>
      </c>
      <c r="AA64" s="161" t="s">
        <v>0</v>
      </c>
      <c r="AB64" s="161" t="s">
        <v>0</v>
      </c>
      <c r="AC64" s="161" t="s">
        <v>0</v>
      </c>
      <c r="AD64" s="161" t="s">
        <v>0</v>
      </c>
      <c r="AE64" s="161" t="s">
        <v>0</v>
      </c>
      <c r="AF64" s="161">
        <v>166.1</v>
      </c>
      <c r="AG64" s="161"/>
      <c r="AH64" s="161">
        <v>6802.8</v>
      </c>
      <c r="AI64" s="161" t="s">
        <v>0</v>
      </c>
      <c r="AJ64" s="161" t="s">
        <v>0</v>
      </c>
      <c r="AK64" s="161" t="s">
        <v>0</v>
      </c>
      <c r="AL64" s="161"/>
      <c r="AM64" s="161">
        <v>7422.4</v>
      </c>
      <c r="AN64" s="161" t="s">
        <v>0</v>
      </c>
      <c r="AO64" s="161" t="s">
        <v>0</v>
      </c>
      <c r="AP64" s="161" t="s">
        <v>0</v>
      </c>
      <c r="AQ64" s="161">
        <v>67343</v>
      </c>
      <c r="AR64" s="161">
        <v>29808.400000000001</v>
      </c>
      <c r="AS64" s="161">
        <v>28444</v>
      </c>
      <c r="AT64" s="161">
        <v>22170.400000000001</v>
      </c>
      <c r="AU64" s="161">
        <v>20941.600000000002</v>
      </c>
      <c r="AV64" s="161">
        <v>12910.6</v>
      </c>
      <c r="AW64" s="161" t="s">
        <v>0</v>
      </c>
      <c r="AX64" s="161">
        <v>3167.6</v>
      </c>
      <c r="AY64" s="161">
        <v>483</v>
      </c>
      <c r="AZ64" s="161">
        <v>8286</v>
      </c>
      <c r="BA64" s="161">
        <v>7192.9</v>
      </c>
      <c r="BB64" s="161">
        <v>665.8</v>
      </c>
      <c r="BC64" s="161">
        <v>408.4</v>
      </c>
      <c r="BD64" s="161">
        <v>872.6</v>
      </c>
      <c r="BE64" s="161">
        <v>365.6</v>
      </c>
      <c r="BF64" s="161">
        <v>6177.2</v>
      </c>
      <c r="BG64" s="161">
        <v>2704</v>
      </c>
      <c r="BH64" s="161">
        <v>1647.4</v>
      </c>
      <c r="BI64" s="161"/>
      <c r="BJ64" s="161">
        <v>1684</v>
      </c>
      <c r="BK64" s="161"/>
      <c r="BL64" s="161"/>
      <c r="BM64" s="161"/>
      <c r="BN64" s="161">
        <v>474.5</v>
      </c>
      <c r="BO64" s="161"/>
      <c r="BP64" s="161">
        <v>981.19999999999993</v>
      </c>
      <c r="BQ64" s="161">
        <v>119.3</v>
      </c>
      <c r="BR64" s="161">
        <v>861.9</v>
      </c>
      <c r="BS64" s="161">
        <v>74.599999999999994</v>
      </c>
      <c r="BT64" s="161">
        <v>7638</v>
      </c>
      <c r="BU64" s="161">
        <v>7502</v>
      </c>
      <c r="BV64" s="161">
        <v>10494.5</v>
      </c>
      <c r="BW64" s="161">
        <v>9950</v>
      </c>
      <c r="BX64" s="161">
        <v>10419.700000000001</v>
      </c>
      <c r="BY64" s="161">
        <v>9893.8000000000011</v>
      </c>
      <c r="BZ64" s="161" t="s">
        <v>0</v>
      </c>
      <c r="CA64" s="161">
        <v>9233.1</v>
      </c>
      <c r="CB64" s="161" t="s">
        <v>0</v>
      </c>
      <c r="CC64" s="161">
        <v>442</v>
      </c>
      <c r="CD64" s="161" t="s">
        <v>0</v>
      </c>
      <c r="CE64" s="161">
        <v>74.800000000000011</v>
      </c>
      <c r="CF64" s="161">
        <v>56</v>
      </c>
      <c r="CG64" s="161">
        <v>15109.3</v>
      </c>
      <c r="CH64" s="161">
        <v>11933.8</v>
      </c>
      <c r="CI64" s="161">
        <v>9122.9</v>
      </c>
      <c r="CJ64" s="161">
        <v>407.9</v>
      </c>
      <c r="CK64" s="161">
        <v>2400</v>
      </c>
      <c r="CL64" s="161">
        <v>17853.7</v>
      </c>
      <c r="CM64" s="161">
        <v>1853.3</v>
      </c>
      <c r="CN64" s="161" t="s">
        <v>0</v>
      </c>
      <c r="CO64" s="161" t="s">
        <v>0</v>
      </c>
      <c r="CP64" s="161" t="s">
        <v>0</v>
      </c>
      <c r="CQ64" s="161"/>
      <c r="CR64" s="161"/>
    </row>
    <row r="65" spans="1:96" x14ac:dyDescent="0.2">
      <c r="A65" s="158">
        <v>1974</v>
      </c>
      <c r="B65" s="161">
        <v>197378.4</v>
      </c>
      <c r="C65" s="162">
        <v>99678.9</v>
      </c>
      <c r="D65" s="161">
        <v>40590.699999999997</v>
      </c>
      <c r="E65" s="161" t="s">
        <v>0</v>
      </c>
      <c r="F65" s="161" t="s">
        <v>0</v>
      </c>
      <c r="G65" s="161" t="s">
        <v>0</v>
      </c>
      <c r="H65" s="161" t="s">
        <v>0</v>
      </c>
      <c r="I65" s="161" t="s">
        <v>0</v>
      </c>
      <c r="J65" s="161" t="s">
        <v>0</v>
      </c>
      <c r="K65" s="161" t="s">
        <v>0</v>
      </c>
      <c r="L65" s="161" t="s">
        <v>0</v>
      </c>
      <c r="M65" s="161" t="s">
        <v>0</v>
      </c>
      <c r="N65" s="161" t="s">
        <v>0</v>
      </c>
      <c r="O65" s="161" t="s">
        <v>0</v>
      </c>
      <c r="P65" s="161" t="s">
        <v>0</v>
      </c>
      <c r="Q65" s="161" t="s">
        <v>0</v>
      </c>
      <c r="R65" s="161" t="s">
        <v>0</v>
      </c>
      <c r="S65" s="161" t="s">
        <v>0</v>
      </c>
      <c r="T65" s="161" t="s">
        <v>0</v>
      </c>
      <c r="U65" s="161">
        <v>17454.400000000001</v>
      </c>
      <c r="V65" s="161">
        <v>3907.7999999999997</v>
      </c>
      <c r="W65" s="161" t="s">
        <v>0</v>
      </c>
      <c r="X65" s="161" t="s">
        <v>0</v>
      </c>
      <c r="Y65" s="161" t="s">
        <v>0</v>
      </c>
      <c r="Z65" s="161" t="s">
        <v>0</v>
      </c>
      <c r="AA65" s="161" t="s">
        <v>0</v>
      </c>
      <c r="AB65" s="161" t="s">
        <v>0</v>
      </c>
      <c r="AC65" s="161" t="s">
        <v>0</v>
      </c>
      <c r="AD65" s="161" t="s">
        <v>0</v>
      </c>
      <c r="AE65" s="161" t="s">
        <v>0</v>
      </c>
      <c r="AF65" s="161">
        <v>233.8</v>
      </c>
      <c r="AG65" s="161"/>
      <c r="AH65" s="161">
        <v>3714</v>
      </c>
      <c r="AI65" s="161" t="s">
        <v>0</v>
      </c>
      <c r="AJ65" s="161" t="s">
        <v>0</v>
      </c>
      <c r="AK65" s="161" t="s">
        <v>0</v>
      </c>
      <c r="AL65" s="161"/>
      <c r="AM65" s="161">
        <v>8176.2999999999993</v>
      </c>
      <c r="AN65" s="161" t="s">
        <v>0</v>
      </c>
      <c r="AO65" s="161" t="s">
        <v>0</v>
      </c>
      <c r="AP65" s="161" t="s">
        <v>0</v>
      </c>
      <c r="AQ65" s="161">
        <v>71298.3</v>
      </c>
      <c r="AR65" s="161">
        <v>31572.199999999997</v>
      </c>
      <c r="AS65" s="161">
        <v>29939</v>
      </c>
      <c r="AT65" s="161">
        <v>23531.199999999997</v>
      </c>
      <c r="AU65" s="161">
        <v>22039.899999999998</v>
      </c>
      <c r="AV65" s="161">
        <v>13367.5</v>
      </c>
      <c r="AW65" s="161" t="s">
        <v>0</v>
      </c>
      <c r="AX65" s="161">
        <v>3328.5</v>
      </c>
      <c r="AY65" s="161">
        <v>506</v>
      </c>
      <c r="AZ65" s="161">
        <v>8479</v>
      </c>
      <c r="BA65" s="161">
        <v>7367.7</v>
      </c>
      <c r="BB65" s="161">
        <v>660</v>
      </c>
      <c r="BC65" s="161">
        <v>432.5</v>
      </c>
      <c r="BD65" s="161">
        <v>925.7</v>
      </c>
      <c r="BE65" s="161">
        <v>381.9</v>
      </c>
      <c r="BF65" s="161">
        <v>6630.3</v>
      </c>
      <c r="BG65" s="161">
        <v>2840</v>
      </c>
      <c r="BH65" s="161">
        <v>1711.2</v>
      </c>
      <c r="BI65" s="161"/>
      <c r="BJ65" s="161">
        <v>1925.8</v>
      </c>
      <c r="BK65" s="161"/>
      <c r="BL65" s="161"/>
      <c r="BM65" s="161"/>
      <c r="BN65" s="161">
        <v>527.70000000000005</v>
      </c>
      <c r="BO65" s="161"/>
      <c r="BP65" s="161">
        <v>1116.4000000000001</v>
      </c>
      <c r="BQ65" s="161">
        <v>142.69999999999999</v>
      </c>
      <c r="BR65" s="161">
        <v>973.7</v>
      </c>
      <c r="BS65" s="161">
        <v>85</v>
      </c>
      <c r="BT65" s="161">
        <v>8041</v>
      </c>
      <c r="BU65" s="161">
        <v>7899</v>
      </c>
      <c r="BV65" s="161">
        <v>10965.7</v>
      </c>
      <c r="BW65" s="161">
        <v>10375</v>
      </c>
      <c r="BX65" s="161">
        <v>10883.6</v>
      </c>
      <c r="BY65" s="161">
        <v>10314.299999999999</v>
      </c>
      <c r="BZ65" s="161" t="s">
        <v>0</v>
      </c>
      <c r="CA65" s="161">
        <v>9621.7999999999993</v>
      </c>
      <c r="CB65" s="161" t="s">
        <v>0</v>
      </c>
      <c r="CC65" s="161">
        <v>456</v>
      </c>
      <c r="CD65" s="161" t="s">
        <v>0</v>
      </c>
      <c r="CE65" s="161">
        <v>82.100000000000009</v>
      </c>
      <c r="CF65" s="161">
        <v>60</v>
      </c>
      <c r="CG65" s="161">
        <v>16082.599999999999</v>
      </c>
      <c r="CH65" s="161">
        <v>12725.9</v>
      </c>
      <c r="CI65" s="161">
        <v>9892.9</v>
      </c>
      <c r="CJ65" s="161">
        <v>394.9</v>
      </c>
      <c r="CK65" s="161">
        <v>2390</v>
      </c>
      <c r="CL65" s="161">
        <v>17650</v>
      </c>
      <c r="CM65" s="161">
        <v>1924.1999999999998</v>
      </c>
      <c r="CN65" s="161" t="s">
        <v>0</v>
      </c>
      <c r="CO65" s="161" t="s">
        <v>0</v>
      </c>
      <c r="CP65" s="161" t="s">
        <v>0</v>
      </c>
      <c r="CQ65" s="161"/>
      <c r="CR65" s="161"/>
    </row>
    <row r="66" spans="1:96" x14ac:dyDescent="0.2">
      <c r="A66" s="158">
        <v>1975</v>
      </c>
      <c r="B66" s="161">
        <v>214520.7</v>
      </c>
      <c r="C66" s="162">
        <v>110696.8</v>
      </c>
      <c r="D66" s="161">
        <v>47012.4</v>
      </c>
      <c r="E66" s="161" t="s">
        <v>0</v>
      </c>
      <c r="F66" s="161" t="s">
        <v>0</v>
      </c>
      <c r="G66" s="161" t="s">
        <v>0</v>
      </c>
      <c r="H66" s="161" t="s">
        <v>0</v>
      </c>
      <c r="I66" s="161" t="s">
        <v>0</v>
      </c>
      <c r="J66" s="161" t="s">
        <v>0</v>
      </c>
      <c r="K66" s="161" t="s">
        <v>0</v>
      </c>
      <c r="L66" s="161" t="s">
        <v>0</v>
      </c>
      <c r="M66" s="161" t="s">
        <v>0</v>
      </c>
      <c r="N66" s="161" t="s">
        <v>0</v>
      </c>
      <c r="O66" s="161" t="s">
        <v>0</v>
      </c>
      <c r="P66" s="161" t="s">
        <v>0</v>
      </c>
      <c r="Q66" s="161" t="s">
        <v>0</v>
      </c>
      <c r="R66" s="161" t="s">
        <v>0</v>
      </c>
      <c r="S66" s="161" t="s">
        <v>0</v>
      </c>
      <c r="T66" s="161" t="s">
        <v>0</v>
      </c>
      <c r="U66" s="161">
        <v>19083.600000000002</v>
      </c>
      <c r="V66" s="161">
        <v>4718.0999999999995</v>
      </c>
      <c r="W66" s="161" t="s">
        <v>0</v>
      </c>
      <c r="X66" s="161" t="s">
        <v>0</v>
      </c>
      <c r="Y66" s="161" t="s">
        <v>0</v>
      </c>
      <c r="Z66" s="161" t="s">
        <v>0</v>
      </c>
      <c r="AA66" s="161" t="s">
        <v>0</v>
      </c>
      <c r="AB66" s="161" t="s">
        <v>0</v>
      </c>
      <c r="AC66" s="161" t="s">
        <v>0</v>
      </c>
      <c r="AD66" s="161" t="s">
        <v>0</v>
      </c>
      <c r="AE66" s="161" t="s">
        <v>0</v>
      </c>
      <c r="AF66" s="161">
        <v>236.9</v>
      </c>
      <c r="AG66" s="161"/>
      <c r="AH66" s="161">
        <v>4426.8</v>
      </c>
      <c r="AI66" s="161" t="s">
        <v>0</v>
      </c>
      <c r="AJ66" s="161" t="s">
        <v>0</v>
      </c>
      <c r="AK66" s="161" t="s">
        <v>0</v>
      </c>
      <c r="AL66" s="161"/>
      <c r="AM66" s="161">
        <v>8804.7000000000007</v>
      </c>
      <c r="AN66" s="161" t="s">
        <v>0</v>
      </c>
      <c r="AO66" s="161" t="s">
        <v>0</v>
      </c>
      <c r="AP66" s="161" t="s">
        <v>0</v>
      </c>
      <c r="AQ66" s="161">
        <v>77043.899999999994</v>
      </c>
      <c r="AR66" s="161">
        <v>32787.599999999999</v>
      </c>
      <c r="AS66" s="161">
        <v>31008</v>
      </c>
      <c r="AT66" s="161">
        <v>24755.5</v>
      </c>
      <c r="AU66" s="161">
        <v>23114.899999999998</v>
      </c>
      <c r="AV66" s="161">
        <v>13853.7</v>
      </c>
      <c r="AW66" s="161" t="s">
        <v>0</v>
      </c>
      <c r="AX66" s="161">
        <v>3513.3</v>
      </c>
      <c r="AY66" s="161">
        <v>525</v>
      </c>
      <c r="AZ66" s="161">
        <v>8628</v>
      </c>
      <c r="BA66" s="161">
        <v>7489.4</v>
      </c>
      <c r="BB66" s="161">
        <v>657.1</v>
      </c>
      <c r="BC66" s="161">
        <v>460</v>
      </c>
      <c r="BD66" s="161">
        <v>982.2</v>
      </c>
      <c r="BE66" s="161">
        <v>400.6</v>
      </c>
      <c r="BF66" s="161">
        <v>7020</v>
      </c>
      <c r="BG66" s="161">
        <v>2972.1</v>
      </c>
      <c r="BH66" s="161">
        <v>1789.6</v>
      </c>
      <c r="BI66" s="161"/>
      <c r="BJ66" s="161">
        <v>2091.9</v>
      </c>
      <c r="BK66" s="161"/>
      <c r="BL66" s="161"/>
      <c r="BM66" s="161"/>
      <c r="BN66" s="161">
        <v>595.20000000000005</v>
      </c>
      <c r="BO66" s="161"/>
      <c r="BP66" s="161">
        <v>1259.6000000000001</v>
      </c>
      <c r="BQ66" s="161">
        <v>143.19999999999999</v>
      </c>
      <c r="BR66" s="161">
        <v>1116.4000000000001</v>
      </c>
      <c r="BS66" s="161">
        <v>88.2</v>
      </c>
      <c r="BT66" s="161">
        <v>8032.0999999999995</v>
      </c>
      <c r="BU66" s="161">
        <v>7893</v>
      </c>
      <c r="BV66" s="161">
        <v>11469.9</v>
      </c>
      <c r="BW66" s="161">
        <v>10823</v>
      </c>
      <c r="BX66" s="161">
        <v>11383.1</v>
      </c>
      <c r="BY66" s="161">
        <v>10756.5</v>
      </c>
      <c r="BZ66" s="161" t="s">
        <v>0</v>
      </c>
      <c r="CA66" s="161">
        <v>10020.200000000001</v>
      </c>
      <c r="CB66" s="161" t="s">
        <v>0</v>
      </c>
      <c r="CC66" s="161">
        <v>474</v>
      </c>
      <c r="CD66" s="161" t="s">
        <v>0</v>
      </c>
      <c r="CE66" s="161">
        <v>86.8</v>
      </c>
      <c r="CF66" s="161">
        <v>67</v>
      </c>
      <c r="CG66" s="161">
        <v>18166.099999999999</v>
      </c>
      <c r="CH66" s="161">
        <v>14338</v>
      </c>
      <c r="CI66" s="161">
        <v>11849.199999999999</v>
      </c>
      <c r="CJ66" s="161">
        <v>389.1</v>
      </c>
      <c r="CK66" s="161">
        <v>2382</v>
      </c>
      <c r="CL66" s="161">
        <v>17430</v>
      </c>
      <c r="CM66" s="161">
        <v>2010.3</v>
      </c>
      <c r="CN66" s="161" t="s">
        <v>0</v>
      </c>
      <c r="CO66" s="161" t="s">
        <v>0</v>
      </c>
      <c r="CP66" s="161" t="s">
        <v>0</v>
      </c>
      <c r="CQ66" s="161"/>
      <c r="CR66" s="161"/>
    </row>
    <row r="67" spans="1:96" x14ac:dyDescent="0.2">
      <c r="A67" s="158">
        <v>1976</v>
      </c>
      <c r="B67" s="161">
        <v>226737</v>
      </c>
      <c r="C67" s="162">
        <v>118488.8</v>
      </c>
      <c r="D67" s="161">
        <v>50981.5</v>
      </c>
      <c r="E67" s="161" t="s">
        <v>0</v>
      </c>
      <c r="F67" s="161" t="s">
        <v>0</v>
      </c>
      <c r="G67" s="161" t="s">
        <v>0</v>
      </c>
      <c r="H67" s="161" t="s">
        <v>0</v>
      </c>
      <c r="I67" s="161" t="s">
        <v>0</v>
      </c>
      <c r="J67" s="161" t="s">
        <v>0</v>
      </c>
      <c r="K67" s="161" t="s">
        <v>0</v>
      </c>
      <c r="L67" s="161" t="s">
        <v>0</v>
      </c>
      <c r="M67" s="161" t="s">
        <v>0</v>
      </c>
      <c r="N67" s="161" t="s">
        <v>0</v>
      </c>
      <c r="O67" s="161" t="s">
        <v>0</v>
      </c>
      <c r="P67" s="161" t="s">
        <v>0</v>
      </c>
      <c r="Q67" s="161" t="s">
        <v>0</v>
      </c>
      <c r="R67" s="161" t="s">
        <v>0</v>
      </c>
      <c r="S67" s="161" t="s">
        <v>0</v>
      </c>
      <c r="T67" s="161" t="s">
        <v>0</v>
      </c>
      <c r="U67" s="161">
        <v>19658.8</v>
      </c>
      <c r="V67" s="161">
        <v>5345.7999999999993</v>
      </c>
      <c r="W67" s="161" t="s">
        <v>0</v>
      </c>
      <c r="X67" s="161" t="s">
        <v>0</v>
      </c>
      <c r="Y67" s="161" t="s">
        <v>0</v>
      </c>
      <c r="Z67" s="161" t="s">
        <v>0</v>
      </c>
      <c r="AA67" s="161" t="s">
        <v>0</v>
      </c>
      <c r="AB67" s="161" t="s">
        <v>0</v>
      </c>
      <c r="AC67" s="161" t="s">
        <v>0</v>
      </c>
      <c r="AD67" s="161" t="s">
        <v>0</v>
      </c>
      <c r="AE67" s="161" t="s">
        <v>0</v>
      </c>
      <c r="AF67" s="161">
        <v>258.7</v>
      </c>
      <c r="AG67" s="161"/>
      <c r="AH67" s="161">
        <v>3200.2000000000003</v>
      </c>
      <c r="AI67" s="161" t="s">
        <v>0</v>
      </c>
      <c r="AJ67" s="161" t="s">
        <v>0</v>
      </c>
      <c r="AK67" s="161" t="s">
        <v>0</v>
      </c>
      <c r="AL67" s="161"/>
      <c r="AM67" s="161">
        <v>9210.8000000000011</v>
      </c>
      <c r="AN67" s="161" t="s">
        <v>0</v>
      </c>
      <c r="AO67" s="161" t="s">
        <v>0</v>
      </c>
      <c r="AP67" s="161" t="s">
        <v>0</v>
      </c>
      <c r="AQ67" s="161">
        <v>80741.5</v>
      </c>
      <c r="AR67" s="161">
        <v>33791.1</v>
      </c>
      <c r="AS67" s="161">
        <v>31924</v>
      </c>
      <c r="AT67" s="161">
        <v>25759.3</v>
      </c>
      <c r="AU67" s="161" t="s">
        <v>0</v>
      </c>
      <c r="AV67" s="161">
        <v>14283</v>
      </c>
      <c r="AW67" s="161" t="s">
        <v>0</v>
      </c>
      <c r="AX67" s="161">
        <v>3713</v>
      </c>
      <c r="AY67" s="161">
        <v>549</v>
      </c>
      <c r="AZ67" s="161">
        <v>8766</v>
      </c>
      <c r="BA67" s="161" t="s">
        <v>0</v>
      </c>
      <c r="BB67" s="161" t="s">
        <v>0</v>
      </c>
      <c r="BC67" s="161" t="s">
        <v>0</v>
      </c>
      <c r="BD67" s="161">
        <v>1035</v>
      </c>
      <c r="BE67" s="161" t="s">
        <v>0</v>
      </c>
      <c r="BF67" s="161">
        <v>7387</v>
      </c>
      <c r="BG67" s="161">
        <v>3108</v>
      </c>
      <c r="BH67" s="161">
        <v>1848</v>
      </c>
      <c r="BI67" s="161"/>
      <c r="BJ67" s="161">
        <v>2254</v>
      </c>
      <c r="BK67" s="161"/>
      <c r="BL67" s="161"/>
      <c r="BM67" s="161"/>
      <c r="BN67" s="161"/>
      <c r="BO67" s="161"/>
      <c r="BP67" s="161">
        <v>1322</v>
      </c>
      <c r="BQ67" s="161">
        <v>146</v>
      </c>
      <c r="BR67" s="161">
        <v>1176</v>
      </c>
      <c r="BS67" s="161" t="s">
        <v>0</v>
      </c>
      <c r="BT67" s="161">
        <v>8031.8</v>
      </c>
      <c r="BU67" s="161">
        <v>7897</v>
      </c>
      <c r="BV67" s="161">
        <v>11852.9</v>
      </c>
      <c r="BW67" s="161">
        <v>11209</v>
      </c>
      <c r="BX67" s="161">
        <v>11758.6</v>
      </c>
      <c r="BY67" s="161" t="s">
        <v>0</v>
      </c>
      <c r="BZ67" s="161" t="s">
        <v>0</v>
      </c>
      <c r="CA67" s="161">
        <v>10358</v>
      </c>
      <c r="CB67" s="161" t="s">
        <v>0</v>
      </c>
      <c r="CC67" s="161">
        <v>488</v>
      </c>
      <c r="CD67" s="161" t="s">
        <v>0</v>
      </c>
      <c r="CE67" s="161">
        <v>94.3</v>
      </c>
      <c r="CF67" s="161">
        <v>69</v>
      </c>
      <c r="CG67" s="161">
        <v>19212.800000000003</v>
      </c>
      <c r="CH67" s="161">
        <v>15244.300000000001</v>
      </c>
      <c r="CI67" s="161">
        <v>12747.7</v>
      </c>
      <c r="CJ67" s="161">
        <v>371</v>
      </c>
      <c r="CK67" s="161">
        <v>2766</v>
      </c>
      <c r="CL67" s="161">
        <v>17430</v>
      </c>
      <c r="CM67" s="161">
        <v>2054</v>
      </c>
      <c r="CN67" s="161" t="s">
        <v>0</v>
      </c>
      <c r="CO67" s="161" t="s">
        <v>0</v>
      </c>
      <c r="CP67" s="161" t="s">
        <v>0</v>
      </c>
      <c r="CQ67" s="161"/>
      <c r="CR67" s="161"/>
    </row>
    <row r="68" spans="1:96" x14ac:dyDescent="0.2">
      <c r="A68" s="158">
        <v>1977</v>
      </c>
      <c r="B68" s="161">
        <v>242790.2</v>
      </c>
      <c r="C68" s="162">
        <v>129781.8</v>
      </c>
      <c r="D68" s="161">
        <v>53176.200000000004</v>
      </c>
      <c r="E68" s="161" t="s">
        <v>0</v>
      </c>
      <c r="F68" s="161" t="s">
        <v>0</v>
      </c>
      <c r="G68" s="161" t="s">
        <v>0</v>
      </c>
      <c r="H68" s="161" t="s">
        <v>0</v>
      </c>
      <c r="I68" s="161" t="s">
        <v>0</v>
      </c>
      <c r="J68" s="161" t="s">
        <v>0</v>
      </c>
      <c r="K68" s="161" t="s">
        <v>0</v>
      </c>
      <c r="L68" s="161" t="s">
        <v>0</v>
      </c>
      <c r="M68" s="161" t="s">
        <v>0</v>
      </c>
      <c r="N68" s="161" t="s">
        <v>0</v>
      </c>
      <c r="O68" s="161" t="s">
        <v>0</v>
      </c>
      <c r="P68" s="161" t="s">
        <v>0</v>
      </c>
      <c r="Q68" s="161" t="s">
        <v>0</v>
      </c>
      <c r="R68" s="161" t="s">
        <v>0</v>
      </c>
      <c r="S68" s="161" t="s">
        <v>0</v>
      </c>
      <c r="T68" s="161" t="s">
        <v>0</v>
      </c>
      <c r="U68" s="161">
        <v>21281</v>
      </c>
      <c r="V68" s="161">
        <v>5521.3</v>
      </c>
      <c r="W68" s="161" t="s">
        <v>0</v>
      </c>
      <c r="X68" s="161" t="s">
        <v>0</v>
      </c>
      <c r="Y68" s="161" t="s">
        <v>0</v>
      </c>
      <c r="Z68" s="161" t="s">
        <v>0</v>
      </c>
      <c r="AA68" s="161" t="s">
        <v>0</v>
      </c>
      <c r="AB68" s="161" t="s">
        <v>0</v>
      </c>
      <c r="AC68" s="161" t="s">
        <v>0</v>
      </c>
      <c r="AD68" s="161" t="s">
        <v>0</v>
      </c>
      <c r="AE68" s="161" t="s">
        <v>0</v>
      </c>
      <c r="AF68" s="161">
        <v>221.1</v>
      </c>
      <c r="AG68" s="161"/>
      <c r="AH68" s="161">
        <v>3307.1000000000004</v>
      </c>
      <c r="AI68" s="161" t="s">
        <v>0</v>
      </c>
      <c r="AJ68" s="161" t="s">
        <v>0</v>
      </c>
      <c r="AK68" s="161" t="s">
        <v>0</v>
      </c>
      <c r="AL68" s="161"/>
      <c r="AM68" s="161">
        <v>10256.4</v>
      </c>
      <c r="AN68" s="161" t="s">
        <v>0</v>
      </c>
      <c r="AO68" s="161" t="s">
        <v>0</v>
      </c>
      <c r="AP68" s="161" t="s">
        <v>0</v>
      </c>
      <c r="AQ68" s="161">
        <v>84271.6</v>
      </c>
      <c r="AR68" s="161">
        <v>35116</v>
      </c>
      <c r="AS68" s="161">
        <v>33210</v>
      </c>
      <c r="AT68" s="161">
        <v>26800.5</v>
      </c>
      <c r="AU68" s="161" t="s">
        <v>0</v>
      </c>
      <c r="AV68" s="161">
        <v>14722</v>
      </c>
      <c r="AW68" s="161" t="s">
        <v>0</v>
      </c>
      <c r="AX68" s="161">
        <v>3979</v>
      </c>
      <c r="AY68" s="161">
        <v>585</v>
      </c>
      <c r="AZ68" s="161">
        <v>8828</v>
      </c>
      <c r="BA68" s="161" t="s">
        <v>0</v>
      </c>
      <c r="BB68" s="161" t="s">
        <v>0</v>
      </c>
      <c r="BC68" s="161" t="s">
        <v>0</v>
      </c>
      <c r="BD68" s="161">
        <v>1139</v>
      </c>
      <c r="BE68" s="161" t="s">
        <v>0</v>
      </c>
      <c r="BF68" s="161">
        <v>7734</v>
      </c>
      <c r="BG68" s="161">
        <v>3266</v>
      </c>
      <c r="BH68" s="161">
        <v>1979</v>
      </c>
      <c r="BI68" s="161"/>
      <c r="BJ68" s="161">
        <v>2365</v>
      </c>
      <c r="BK68" s="161"/>
      <c r="BL68" s="161"/>
      <c r="BM68" s="161"/>
      <c r="BN68" s="161"/>
      <c r="BO68" s="161"/>
      <c r="BP68" s="161">
        <v>1426</v>
      </c>
      <c r="BQ68" s="161">
        <v>145</v>
      </c>
      <c r="BR68" s="161">
        <v>1281</v>
      </c>
      <c r="BS68" s="161" t="s">
        <v>0</v>
      </c>
      <c r="BT68" s="161">
        <v>8315.5</v>
      </c>
      <c r="BU68" s="161">
        <v>8189</v>
      </c>
      <c r="BV68" s="161">
        <v>12463.9</v>
      </c>
      <c r="BW68" s="161">
        <v>11761</v>
      </c>
      <c r="BX68" s="161">
        <v>12317.1</v>
      </c>
      <c r="BY68" s="161" t="s">
        <v>0</v>
      </c>
      <c r="BZ68" s="161" t="s">
        <v>0</v>
      </c>
      <c r="CA68" s="161">
        <v>10855</v>
      </c>
      <c r="CB68" s="161" t="s">
        <v>0</v>
      </c>
      <c r="CC68" s="161">
        <v>512</v>
      </c>
      <c r="CD68" s="161" t="s">
        <v>0</v>
      </c>
      <c r="CE68" s="161">
        <v>146.80000000000001</v>
      </c>
      <c r="CF68" s="161">
        <v>80</v>
      </c>
      <c r="CG68" s="161">
        <v>20177.099999999999</v>
      </c>
      <c r="CH68" s="161">
        <v>16146.2</v>
      </c>
      <c r="CI68" s="161">
        <v>13329.800000000001</v>
      </c>
      <c r="CJ68" s="161">
        <v>354.8</v>
      </c>
      <c r="CK68" s="161">
        <v>2830</v>
      </c>
      <c r="CL68" s="161">
        <v>17230</v>
      </c>
      <c r="CM68" s="161">
        <v>2151.3000000000002</v>
      </c>
      <c r="CN68" s="161" t="s">
        <v>0</v>
      </c>
      <c r="CO68" s="161" t="s">
        <v>0</v>
      </c>
      <c r="CP68" s="161" t="s">
        <v>0</v>
      </c>
      <c r="CQ68" s="161"/>
      <c r="CR68" s="161"/>
    </row>
    <row r="69" spans="1:96" x14ac:dyDescent="0.2">
      <c r="A69" s="158">
        <v>1978</v>
      </c>
      <c r="B69" s="161">
        <v>260218.00000000003</v>
      </c>
      <c r="C69" s="162">
        <v>141253.6</v>
      </c>
      <c r="D69" s="161">
        <v>60497.2</v>
      </c>
      <c r="E69" s="161" t="s">
        <v>0</v>
      </c>
      <c r="F69" s="161" t="s">
        <v>0</v>
      </c>
      <c r="G69" s="161" t="s">
        <v>0</v>
      </c>
      <c r="H69" s="161" t="s">
        <v>0</v>
      </c>
      <c r="I69" s="161" t="s">
        <v>0</v>
      </c>
      <c r="J69" s="161" t="s">
        <v>0</v>
      </c>
      <c r="K69" s="161" t="s">
        <v>0</v>
      </c>
      <c r="L69" s="161" t="s">
        <v>0</v>
      </c>
      <c r="M69" s="161" t="s">
        <v>0</v>
      </c>
      <c r="N69" s="161" t="s">
        <v>0</v>
      </c>
      <c r="O69" s="161" t="s">
        <v>0</v>
      </c>
      <c r="P69" s="161" t="s">
        <v>0</v>
      </c>
      <c r="Q69" s="161" t="s">
        <v>0</v>
      </c>
      <c r="R69" s="161" t="s">
        <v>0</v>
      </c>
      <c r="S69" s="161" t="s">
        <v>0</v>
      </c>
      <c r="T69" s="161" t="s">
        <v>0</v>
      </c>
      <c r="U69" s="161">
        <v>26440.2</v>
      </c>
      <c r="V69" s="161">
        <v>5556</v>
      </c>
      <c r="W69" s="161" t="s">
        <v>0</v>
      </c>
      <c r="X69" s="161" t="s">
        <v>0</v>
      </c>
      <c r="Y69" s="161" t="s">
        <v>0</v>
      </c>
      <c r="Z69" s="161" t="s">
        <v>0</v>
      </c>
      <c r="AA69" s="161" t="s">
        <v>0</v>
      </c>
      <c r="AB69" s="161" t="s">
        <v>0</v>
      </c>
      <c r="AC69" s="161" t="s">
        <v>0</v>
      </c>
      <c r="AD69" s="161" t="s">
        <v>0</v>
      </c>
      <c r="AE69" s="161" t="s">
        <v>0</v>
      </c>
      <c r="AF69" s="161">
        <v>174</v>
      </c>
      <c r="AG69" s="161"/>
      <c r="AH69" s="161">
        <v>3492.9</v>
      </c>
      <c r="AI69" s="161" t="s">
        <v>0</v>
      </c>
      <c r="AJ69" s="161" t="s">
        <v>0</v>
      </c>
      <c r="AK69" s="161" t="s">
        <v>0</v>
      </c>
      <c r="AL69" s="161"/>
      <c r="AM69" s="161">
        <v>9940.5</v>
      </c>
      <c r="AN69" s="161" t="s">
        <v>0</v>
      </c>
      <c r="AO69" s="161" t="s">
        <v>0</v>
      </c>
      <c r="AP69" s="161" t="s">
        <v>0</v>
      </c>
      <c r="AQ69" s="161">
        <v>89053.299999999988</v>
      </c>
      <c r="AR69" s="161">
        <v>36927.9</v>
      </c>
      <c r="AS69" s="161">
        <v>35013</v>
      </c>
      <c r="AT69" s="161">
        <v>28025.9</v>
      </c>
      <c r="AU69" s="161" t="s">
        <v>0</v>
      </c>
      <c r="AV69" s="161">
        <v>15326</v>
      </c>
      <c r="AW69" s="161" t="s">
        <v>0</v>
      </c>
      <c r="AX69" s="161">
        <v>4277</v>
      </c>
      <c r="AY69" s="161">
        <v>605</v>
      </c>
      <c r="AZ69" s="161">
        <v>8995</v>
      </c>
      <c r="BA69" s="161" t="s">
        <v>0</v>
      </c>
      <c r="BB69" s="161" t="s">
        <v>0</v>
      </c>
      <c r="BC69" s="161" t="s">
        <v>0</v>
      </c>
      <c r="BD69" s="161">
        <v>1252</v>
      </c>
      <c r="BE69" s="161" t="s">
        <v>0</v>
      </c>
      <c r="BF69" s="161">
        <v>8108.0000000000009</v>
      </c>
      <c r="BG69" s="161">
        <v>3449</v>
      </c>
      <c r="BH69" s="161">
        <v>1974</v>
      </c>
      <c r="BI69" s="161"/>
      <c r="BJ69" s="161">
        <v>2496</v>
      </c>
      <c r="BK69" s="161"/>
      <c r="BL69" s="161"/>
      <c r="BM69" s="161"/>
      <c r="BN69" s="161"/>
      <c r="BO69" s="161"/>
      <c r="BP69" s="161">
        <v>1550</v>
      </c>
      <c r="BQ69" s="161">
        <v>151</v>
      </c>
      <c r="BR69" s="161">
        <v>1399</v>
      </c>
      <c r="BS69" s="161" t="s">
        <v>0</v>
      </c>
      <c r="BT69" s="161">
        <v>8902</v>
      </c>
      <c r="BU69" s="161">
        <v>8777</v>
      </c>
      <c r="BV69" s="161">
        <v>13492.1</v>
      </c>
      <c r="BW69" s="161">
        <v>12730</v>
      </c>
      <c r="BX69" s="161">
        <v>13283.4</v>
      </c>
      <c r="BY69" s="161" t="s">
        <v>0</v>
      </c>
      <c r="BZ69" s="161" t="s">
        <v>0</v>
      </c>
      <c r="CA69" s="161">
        <v>11755</v>
      </c>
      <c r="CB69" s="161" t="s">
        <v>0</v>
      </c>
      <c r="CC69" s="161">
        <v>545</v>
      </c>
      <c r="CD69" s="161" t="s">
        <v>0</v>
      </c>
      <c r="CE69" s="161">
        <v>208.7</v>
      </c>
      <c r="CF69" s="161">
        <v>88</v>
      </c>
      <c r="CG69" s="161">
        <v>21410.3</v>
      </c>
      <c r="CH69" s="161">
        <v>17181</v>
      </c>
      <c r="CI69" s="161">
        <v>13998</v>
      </c>
      <c r="CJ69" s="161">
        <v>340</v>
      </c>
      <c r="CK69" s="161">
        <v>2885</v>
      </c>
      <c r="CL69" s="161">
        <v>17230</v>
      </c>
      <c r="CM69" s="161">
        <v>2282.7000000000003</v>
      </c>
      <c r="CN69" s="161" t="s">
        <v>0</v>
      </c>
      <c r="CO69" s="161" t="s">
        <v>0</v>
      </c>
      <c r="CP69" s="161" t="s">
        <v>0</v>
      </c>
      <c r="CQ69" s="161"/>
      <c r="CR69" s="161"/>
    </row>
    <row r="70" spans="1:96" x14ac:dyDescent="0.2">
      <c r="A70" s="158">
        <v>1979</v>
      </c>
      <c r="B70" s="161">
        <v>276370.40000000002</v>
      </c>
      <c r="C70" s="162">
        <v>151354</v>
      </c>
      <c r="D70" s="161">
        <v>68185.2</v>
      </c>
      <c r="E70" s="161" t="s">
        <v>0</v>
      </c>
      <c r="F70" s="161" t="s">
        <v>0</v>
      </c>
      <c r="G70" s="161" t="s">
        <v>0</v>
      </c>
      <c r="H70" s="161" t="s">
        <v>0</v>
      </c>
      <c r="I70" s="161" t="s">
        <v>0</v>
      </c>
      <c r="J70" s="161" t="s">
        <v>0</v>
      </c>
      <c r="K70" s="161" t="s">
        <v>0</v>
      </c>
      <c r="L70" s="161" t="s">
        <v>0</v>
      </c>
      <c r="M70" s="161" t="s">
        <v>0</v>
      </c>
      <c r="N70" s="161" t="s">
        <v>0</v>
      </c>
      <c r="O70" s="161" t="s">
        <v>0</v>
      </c>
      <c r="P70" s="161" t="s">
        <v>0</v>
      </c>
      <c r="Q70" s="161" t="s">
        <v>0</v>
      </c>
      <c r="R70" s="161" t="s">
        <v>0</v>
      </c>
      <c r="S70" s="161" t="s">
        <v>0</v>
      </c>
      <c r="T70" s="161" t="s">
        <v>0</v>
      </c>
      <c r="U70" s="161">
        <v>25953.9</v>
      </c>
      <c r="V70" s="161">
        <v>6400.7</v>
      </c>
      <c r="W70" s="161" t="s">
        <v>0</v>
      </c>
      <c r="X70" s="161" t="s">
        <v>0</v>
      </c>
      <c r="Y70" s="161" t="s">
        <v>0</v>
      </c>
      <c r="Z70" s="161" t="s">
        <v>0</v>
      </c>
      <c r="AA70" s="161" t="s">
        <v>0</v>
      </c>
      <c r="AB70" s="161" t="s">
        <v>0</v>
      </c>
      <c r="AC70" s="161" t="s">
        <v>0</v>
      </c>
      <c r="AD70" s="161" t="s">
        <v>0</v>
      </c>
      <c r="AE70" s="161" t="s">
        <v>0</v>
      </c>
      <c r="AF70" s="161">
        <v>164</v>
      </c>
      <c r="AG70" s="161"/>
      <c r="AH70" s="161">
        <v>2443.6</v>
      </c>
      <c r="AI70" s="161" t="s">
        <v>0</v>
      </c>
      <c r="AJ70" s="161" t="s">
        <v>0</v>
      </c>
      <c r="AK70" s="161" t="s">
        <v>0</v>
      </c>
      <c r="AL70" s="161"/>
      <c r="AM70" s="161">
        <v>10488</v>
      </c>
      <c r="AN70" s="161" t="s">
        <v>0</v>
      </c>
      <c r="AO70" s="161" t="s">
        <v>0</v>
      </c>
      <c r="AP70" s="161" t="s">
        <v>0</v>
      </c>
      <c r="AQ70" s="161">
        <v>92822.1</v>
      </c>
      <c r="AR70" s="161">
        <v>38344.9</v>
      </c>
      <c r="AS70" s="161">
        <v>36394</v>
      </c>
      <c r="AT70" s="161">
        <v>28927.5</v>
      </c>
      <c r="AU70" s="161" t="s">
        <v>0</v>
      </c>
      <c r="AV70" s="161">
        <v>15728</v>
      </c>
      <c r="AW70" s="161" t="s">
        <v>0</v>
      </c>
      <c r="AX70" s="161">
        <v>4518</v>
      </c>
      <c r="AY70" s="161">
        <v>626</v>
      </c>
      <c r="AZ70" s="161">
        <v>9082</v>
      </c>
      <c r="BA70" s="161" t="s">
        <v>0</v>
      </c>
      <c r="BB70" s="161" t="s">
        <v>0</v>
      </c>
      <c r="BC70" s="161" t="s">
        <v>0</v>
      </c>
      <c r="BD70" s="161">
        <v>1324</v>
      </c>
      <c r="BE70" s="161" t="s">
        <v>0</v>
      </c>
      <c r="BF70" s="161">
        <v>8393</v>
      </c>
      <c r="BG70" s="161">
        <v>3594</v>
      </c>
      <c r="BH70" s="161">
        <v>2001</v>
      </c>
      <c r="BI70" s="161"/>
      <c r="BJ70" s="161">
        <v>2578</v>
      </c>
      <c r="BK70" s="161"/>
      <c r="BL70" s="161"/>
      <c r="BM70" s="161"/>
      <c r="BN70" s="161"/>
      <c r="BO70" s="161"/>
      <c r="BP70" s="161">
        <v>1669</v>
      </c>
      <c r="BQ70" s="161">
        <v>164</v>
      </c>
      <c r="BR70" s="161">
        <v>1505</v>
      </c>
      <c r="BS70" s="161" t="s">
        <v>0</v>
      </c>
      <c r="BT70" s="161">
        <v>9417.4000000000015</v>
      </c>
      <c r="BU70" s="161">
        <v>9280</v>
      </c>
      <c r="BV70" s="161">
        <v>14135</v>
      </c>
      <c r="BW70" s="161">
        <v>13236</v>
      </c>
      <c r="BX70" s="161">
        <v>13826.7</v>
      </c>
      <c r="BY70" s="161" t="s">
        <v>0</v>
      </c>
      <c r="BZ70" s="161" t="s">
        <v>0</v>
      </c>
      <c r="CA70" s="161">
        <v>12207</v>
      </c>
      <c r="CB70" s="161" t="s">
        <v>0</v>
      </c>
      <c r="CC70" s="161">
        <v>564</v>
      </c>
      <c r="CD70" s="161" t="s">
        <v>0</v>
      </c>
      <c r="CE70" s="161">
        <v>308.3</v>
      </c>
      <c r="CF70" s="161">
        <v>100</v>
      </c>
      <c r="CG70" s="161">
        <v>22640.899999999998</v>
      </c>
      <c r="CH70" s="161">
        <v>18341.3</v>
      </c>
      <c r="CI70" s="161">
        <v>14747.5</v>
      </c>
      <c r="CJ70" s="161">
        <v>324.79999999999995</v>
      </c>
      <c r="CK70" s="161">
        <v>2629</v>
      </c>
      <c r="CL70" s="161">
        <v>17230</v>
      </c>
      <c r="CM70" s="161">
        <v>2361.3000000000002</v>
      </c>
      <c r="CN70" s="161" t="s">
        <v>0</v>
      </c>
      <c r="CO70" s="161" t="s">
        <v>0</v>
      </c>
      <c r="CP70" s="161" t="s">
        <v>0</v>
      </c>
      <c r="CQ70" s="161"/>
      <c r="CR70" s="161"/>
    </row>
    <row r="71" spans="1:96" x14ac:dyDescent="0.2">
      <c r="A71" s="158">
        <v>1980</v>
      </c>
      <c r="B71" s="161">
        <v>294630.60000000003</v>
      </c>
      <c r="C71" s="162">
        <v>161030.5</v>
      </c>
      <c r="D71" s="161">
        <v>74099.3</v>
      </c>
      <c r="E71" s="161" t="s">
        <v>0</v>
      </c>
      <c r="F71" s="161" t="s">
        <v>0</v>
      </c>
      <c r="G71" s="161" t="s">
        <v>0</v>
      </c>
      <c r="H71" s="161" t="s">
        <v>0</v>
      </c>
      <c r="I71" s="161" t="s">
        <v>0</v>
      </c>
      <c r="J71" s="161" t="s">
        <v>0</v>
      </c>
      <c r="K71" s="161" t="s">
        <v>0</v>
      </c>
      <c r="L71" s="161" t="s">
        <v>0</v>
      </c>
      <c r="M71" s="161" t="s">
        <v>0</v>
      </c>
      <c r="N71" s="161" t="s">
        <v>0</v>
      </c>
      <c r="O71" s="161" t="s">
        <v>0</v>
      </c>
      <c r="P71" s="161" t="s">
        <v>0</v>
      </c>
      <c r="Q71" s="161" t="s">
        <v>0</v>
      </c>
      <c r="R71" s="161" t="s">
        <v>0</v>
      </c>
      <c r="S71" s="161" t="s">
        <v>0</v>
      </c>
      <c r="T71" s="161" t="s">
        <v>0</v>
      </c>
      <c r="U71" s="161">
        <v>27240.2</v>
      </c>
      <c r="V71" s="161">
        <v>7773.7</v>
      </c>
      <c r="W71" s="161" t="s">
        <v>0</v>
      </c>
      <c r="X71" s="161" t="s">
        <v>0</v>
      </c>
      <c r="Y71" s="161" t="s">
        <v>0</v>
      </c>
      <c r="Z71" s="161" t="s">
        <v>0</v>
      </c>
      <c r="AA71" s="161" t="s">
        <v>0</v>
      </c>
      <c r="AB71" s="161" t="s">
        <v>0</v>
      </c>
      <c r="AC71" s="161" t="s">
        <v>0</v>
      </c>
      <c r="AD71" s="161" t="s">
        <v>0</v>
      </c>
      <c r="AE71" s="161" t="s">
        <v>0</v>
      </c>
      <c r="AF71" s="161">
        <v>185</v>
      </c>
      <c r="AG71" s="161"/>
      <c r="AH71" s="161">
        <v>1229.5</v>
      </c>
      <c r="AI71" s="161" t="s">
        <v>0</v>
      </c>
      <c r="AJ71" s="161" t="s">
        <v>0</v>
      </c>
      <c r="AK71" s="161" t="s">
        <v>0</v>
      </c>
      <c r="AL71" s="161"/>
      <c r="AM71" s="161">
        <v>10730.3</v>
      </c>
      <c r="AN71" s="161" t="s">
        <v>0</v>
      </c>
      <c r="AO71" s="161" t="s">
        <v>0</v>
      </c>
      <c r="AP71" s="161" t="s">
        <v>0</v>
      </c>
      <c r="AQ71" s="161">
        <v>98796.800000000003</v>
      </c>
      <c r="AR71" s="161">
        <v>39987.9</v>
      </c>
      <c r="AS71" s="161">
        <v>38145</v>
      </c>
      <c r="AT71" s="161">
        <v>29906.9</v>
      </c>
      <c r="AU71" s="161" t="s">
        <v>0</v>
      </c>
      <c r="AV71" s="161">
        <v>16273</v>
      </c>
      <c r="AW71" s="161" t="s">
        <v>0</v>
      </c>
      <c r="AX71" s="161">
        <v>5079</v>
      </c>
      <c r="AY71" s="161">
        <v>650</v>
      </c>
      <c r="AZ71" s="161">
        <v>9234</v>
      </c>
      <c r="BA71" s="161" t="s">
        <v>0</v>
      </c>
      <c r="BB71" s="161" t="s">
        <v>0</v>
      </c>
      <c r="BC71" s="161" t="s">
        <v>0</v>
      </c>
      <c r="BD71" s="161">
        <v>1461</v>
      </c>
      <c r="BE71" s="161" t="s">
        <v>0</v>
      </c>
      <c r="BF71" s="161">
        <v>8673</v>
      </c>
      <c r="BG71" s="161">
        <v>3751</v>
      </c>
      <c r="BH71" s="161">
        <v>2028</v>
      </c>
      <c r="BI71" s="161"/>
      <c r="BJ71" s="161">
        <v>2686</v>
      </c>
      <c r="BK71" s="161"/>
      <c r="BL71" s="161"/>
      <c r="BM71" s="161"/>
      <c r="BN71" s="161"/>
      <c r="BO71" s="161"/>
      <c r="BP71" s="161">
        <v>1792</v>
      </c>
      <c r="BQ71" s="161">
        <v>169</v>
      </c>
      <c r="BR71" s="161">
        <v>1623</v>
      </c>
      <c r="BS71" s="161" t="s">
        <v>0</v>
      </c>
      <c r="BT71" s="161">
        <v>10081</v>
      </c>
      <c r="BU71" s="161">
        <v>9946</v>
      </c>
      <c r="BV71" s="161">
        <v>14821</v>
      </c>
      <c r="BW71" s="161">
        <v>14067</v>
      </c>
      <c r="BX71" s="161">
        <v>14650.9</v>
      </c>
      <c r="BY71" s="161" t="s">
        <v>0</v>
      </c>
      <c r="BZ71" s="161" t="s">
        <v>0</v>
      </c>
      <c r="CA71" s="161">
        <v>12960</v>
      </c>
      <c r="CB71" s="161" t="s">
        <v>0</v>
      </c>
      <c r="CC71" s="161">
        <v>601</v>
      </c>
      <c r="CD71" s="161" t="s">
        <v>0</v>
      </c>
      <c r="CE71" s="161">
        <v>170.1</v>
      </c>
      <c r="CF71" s="161">
        <v>101</v>
      </c>
      <c r="CG71" s="161">
        <v>24008.799999999999</v>
      </c>
      <c r="CH71" s="161">
        <v>19392.399999999998</v>
      </c>
      <c r="CI71" s="161">
        <v>15904</v>
      </c>
      <c r="CJ71" s="161">
        <v>311.09999999999997</v>
      </c>
      <c r="CK71" s="161">
        <v>3764</v>
      </c>
      <c r="CL71" s="161">
        <v>17124</v>
      </c>
      <c r="CM71" s="161">
        <v>2544.1</v>
      </c>
      <c r="CN71" s="161" t="s">
        <v>0</v>
      </c>
      <c r="CO71" s="161" t="s">
        <v>0</v>
      </c>
      <c r="CP71" s="161" t="s">
        <v>0</v>
      </c>
      <c r="CQ71" s="161"/>
      <c r="CR71" s="161"/>
    </row>
    <row r="72" spans="1:96" x14ac:dyDescent="0.2">
      <c r="A72" s="158">
        <v>1981</v>
      </c>
      <c r="B72" s="161">
        <v>309799.99999999994</v>
      </c>
      <c r="C72" s="162">
        <v>169800</v>
      </c>
      <c r="D72" s="161">
        <v>79300</v>
      </c>
      <c r="E72" s="161" t="s">
        <v>0</v>
      </c>
      <c r="F72" s="161" t="s">
        <v>0</v>
      </c>
      <c r="G72" s="161" t="s">
        <v>0</v>
      </c>
      <c r="H72" s="161" t="s">
        <v>0</v>
      </c>
      <c r="I72" s="161" t="s">
        <v>0</v>
      </c>
      <c r="J72" s="161" t="s">
        <v>0</v>
      </c>
      <c r="K72" s="161" t="s">
        <v>0</v>
      </c>
      <c r="L72" s="161" t="s">
        <v>0</v>
      </c>
      <c r="M72" s="161" t="s">
        <v>0</v>
      </c>
      <c r="N72" s="161" t="s">
        <v>0</v>
      </c>
      <c r="O72" s="161" t="s">
        <v>0</v>
      </c>
      <c r="P72" s="161" t="s">
        <v>0</v>
      </c>
      <c r="Q72" s="161" t="s">
        <v>0</v>
      </c>
      <c r="R72" s="161" t="s">
        <v>0</v>
      </c>
      <c r="S72" s="161" t="s">
        <v>0</v>
      </c>
      <c r="T72" s="161" t="s">
        <v>0</v>
      </c>
      <c r="U72" s="161">
        <v>28600</v>
      </c>
      <c r="V72" s="161">
        <v>7300</v>
      </c>
      <c r="W72" s="161" t="s">
        <v>0</v>
      </c>
      <c r="X72" s="161" t="s">
        <v>0</v>
      </c>
      <c r="Y72" s="161" t="s">
        <v>0</v>
      </c>
      <c r="Z72" s="161" t="s">
        <v>0</v>
      </c>
      <c r="AA72" s="161" t="s">
        <v>0</v>
      </c>
      <c r="AB72" s="161" t="s">
        <v>0</v>
      </c>
      <c r="AC72" s="161" t="s">
        <v>0</v>
      </c>
      <c r="AD72" s="161" t="s">
        <v>0</v>
      </c>
      <c r="AE72" s="161" t="s">
        <v>0</v>
      </c>
      <c r="AF72" s="161">
        <v>200</v>
      </c>
      <c r="AG72" s="161"/>
      <c r="AH72" s="161">
        <v>600</v>
      </c>
      <c r="AI72" s="161" t="s">
        <v>0</v>
      </c>
      <c r="AJ72" s="161" t="s">
        <v>0</v>
      </c>
      <c r="AK72" s="161" t="s">
        <v>0</v>
      </c>
      <c r="AL72" s="161"/>
      <c r="AM72" s="161">
        <v>10900</v>
      </c>
      <c r="AN72" s="161" t="s">
        <v>0</v>
      </c>
      <c r="AO72" s="161" t="s">
        <v>0</v>
      </c>
      <c r="AP72" s="161" t="s">
        <v>0</v>
      </c>
      <c r="AQ72" s="161">
        <v>103635.09999999999</v>
      </c>
      <c r="AR72" s="161">
        <v>41671.9</v>
      </c>
      <c r="AS72" s="161">
        <v>39730</v>
      </c>
      <c r="AT72" s="161">
        <v>30809.8</v>
      </c>
      <c r="AU72" s="161">
        <v>29020.3</v>
      </c>
      <c r="AV72" s="161">
        <v>16712.099999999999</v>
      </c>
      <c r="AW72" s="161" t="s">
        <v>0</v>
      </c>
      <c r="AX72" s="161">
        <v>4940.4000000000005</v>
      </c>
      <c r="AY72" s="161">
        <v>684</v>
      </c>
      <c r="AZ72" s="161">
        <v>9407</v>
      </c>
      <c r="BA72" s="161">
        <v>8183</v>
      </c>
      <c r="BB72" s="161">
        <v>653.90000000000009</v>
      </c>
      <c r="BC72" s="161">
        <v>496.59999999999997</v>
      </c>
      <c r="BD72" s="161">
        <v>1527.7</v>
      </c>
      <c r="BE72" s="161">
        <v>643.9</v>
      </c>
      <c r="BF72" s="161">
        <v>8856.6</v>
      </c>
      <c r="BG72" s="161">
        <v>3861</v>
      </c>
      <c r="BH72" s="161">
        <v>2043.6999999999998</v>
      </c>
      <c r="BI72" s="161"/>
      <c r="BJ72" s="161">
        <v>2733.8</v>
      </c>
      <c r="BK72" s="161"/>
      <c r="BL72" s="161"/>
      <c r="BM72" s="161"/>
      <c r="BN72" s="161"/>
      <c r="BO72" s="161"/>
      <c r="BP72" s="161">
        <v>1923.8999999999999</v>
      </c>
      <c r="BQ72" s="161">
        <v>174</v>
      </c>
      <c r="BR72" s="161">
        <v>1750</v>
      </c>
      <c r="BS72" s="161">
        <v>150</v>
      </c>
      <c r="BT72" s="161">
        <v>10862.1</v>
      </c>
      <c r="BU72" s="161">
        <v>10710</v>
      </c>
      <c r="BV72" s="161">
        <v>15243.199999999999</v>
      </c>
      <c r="BW72" s="161">
        <v>14498</v>
      </c>
      <c r="BX72" s="161">
        <v>15112.8</v>
      </c>
      <c r="BY72" s="161">
        <v>14392.2</v>
      </c>
      <c r="BZ72" s="161" t="s">
        <v>0</v>
      </c>
      <c r="CA72" s="161">
        <v>13350.8</v>
      </c>
      <c r="CB72" s="161">
        <v>11781.599999999999</v>
      </c>
      <c r="CC72" s="161">
        <v>614</v>
      </c>
      <c r="CD72" s="161">
        <v>288.5</v>
      </c>
      <c r="CE72" s="161">
        <v>130.39999999999998</v>
      </c>
      <c r="CF72" s="161">
        <v>106</v>
      </c>
      <c r="CG72" s="161">
        <v>25660.1</v>
      </c>
      <c r="CH72" s="161">
        <v>20526.099999999999</v>
      </c>
      <c r="CI72" s="161">
        <v>16891.2</v>
      </c>
      <c r="CJ72" s="161">
        <v>304.70000000000005</v>
      </c>
      <c r="CK72" s="161">
        <v>3864</v>
      </c>
      <c r="CL72" s="161">
        <v>17054</v>
      </c>
      <c r="CM72" s="161">
        <v>2638.2</v>
      </c>
      <c r="CN72" s="161" t="s">
        <v>0</v>
      </c>
      <c r="CO72" s="161" t="s">
        <v>0</v>
      </c>
      <c r="CP72" s="161" t="s">
        <v>0</v>
      </c>
      <c r="CQ72" s="161"/>
      <c r="CR72" s="161"/>
    </row>
    <row r="73" spans="1:96" x14ac:dyDescent="0.2">
      <c r="A73" s="158">
        <v>1982</v>
      </c>
      <c r="B73" s="161">
        <v>343100</v>
      </c>
      <c r="C73" s="162">
        <v>197300</v>
      </c>
      <c r="D73" s="161">
        <v>84300</v>
      </c>
      <c r="E73" s="161" t="s">
        <v>0</v>
      </c>
      <c r="F73" s="161" t="s">
        <v>0</v>
      </c>
      <c r="G73" s="161" t="s">
        <v>0</v>
      </c>
      <c r="H73" s="161" t="s">
        <v>0</v>
      </c>
      <c r="I73" s="161" t="s">
        <v>0</v>
      </c>
      <c r="J73" s="161" t="s">
        <v>0</v>
      </c>
      <c r="K73" s="161" t="s">
        <v>0</v>
      </c>
      <c r="L73" s="161" t="s">
        <v>0</v>
      </c>
      <c r="M73" s="161" t="s">
        <v>0</v>
      </c>
      <c r="N73" s="161" t="s">
        <v>0</v>
      </c>
      <c r="O73" s="161" t="s">
        <v>0</v>
      </c>
      <c r="P73" s="161" t="s">
        <v>0</v>
      </c>
      <c r="Q73" s="161" t="s">
        <v>0</v>
      </c>
      <c r="R73" s="161" t="s">
        <v>0</v>
      </c>
      <c r="S73" s="161" t="s">
        <v>0</v>
      </c>
      <c r="T73" s="161" t="s">
        <v>0</v>
      </c>
      <c r="U73" s="161">
        <v>44000</v>
      </c>
      <c r="V73" s="161">
        <v>7200</v>
      </c>
      <c r="W73" s="161" t="s">
        <v>0</v>
      </c>
      <c r="X73" s="161" t="s">
        <v>0</v>
      </c>
      <c r="Y73" s="161" t="s">
        <v>0</v>
      </c>
      <c r="Z73" s="161" t="s">
        <v>0</v>
      </c>
      <c r="AA73" s="161" t="s">
        <v>0</v>
      </c>
      <c r="AB73" s="161" t="s">
        <v>0</v>
      </c>
      <c r="AC73" s="161" t="s">
        <v>0</v>
      </c>
      <c r="AD73" s="161" t="s">
        <v>0</v>
      </c>
      <c r="AE73" s="161" t="s">
        <v>0</v>
      </c>
      <c r="AF73" s="161">
        <v>400</v>
      </c>
      <c r="AG73" s="161"/>
      <c r="AH73" s="161">
        <v>1300</v>
      </c>
      <c r="AI73" s="161" t="s">
        <v>0</v>
      </c>
      <c r="AJ73" s="161" t="s">
        <v>0</v>
      </c>
      <c r="AK73" s="161" t="s">
        <v>0</v>
      </c>
      <c r="AL73" s="161"/>
      <c r="AM73" s="161">
        <v>11300</v>
      </c>
      <c r="AN73" s="161" t="s">
        <v>0</v>
      </c>
      <c r="AO73" s="161" t="s">
        <v>0</v>
      </c>
      <c r="AP73" s="161" t="s">
        <v>0</v>
      </c>
      <c r="AQ73" s="161">
        <v>109555.8</v>
      </c>
      <c r="AR73" s="161">
        <v>43865.3</v>
      </c>
      <c r="AS73" s="161">
        <v>42056</v>
      </c>
      <c r="AT73" s="161">
        <v>32145.000000000004</v>
      </c>
      <c r="AU73" s="161">
        <v>30502.9</v>
      </c>
      <c r="AV73" s="161">
        <v>17684.3</v>
      </c>
      <c r="AW73" s="161" t="s">
        <v>0</v>
      </c>
      <c r="AX73" s="161">
        <v>5380.5</v>
      </c>
      <c r="AY73" s="161">
        <v>720</v>
      </c>
      <c r="AZ73" s="161">
        <v>9823</v>
      </c>
      <c r="BA73" s="161">
        <v>8558.9</v>
      </c>
      <c r="BB73" s="161">
        <v>667.3</v>
      </c>
      <c r="BC73" s="161">
        <v>495.2</v>
      </c>
      <c r="BD73" s="161">
        <v>1599</v>
      </c>
      <c r="BE73" s="161">
        <v>671.69999999999993</v>
      </c>
      <c r="BF73" s="161">
        <v>9203</v>
      </c>
      <c r="BG73" s="161">
        <v>4019.5999999999995</v>
      </c>
      <c r="BH73" s="161">
        <v>2122.7999999999997</v>
      </c>
      <c r="BI73" s="161"/>
      <c r="BJ73" s="161">
        <v>2831.3</v>
      </c>
      <c r="BK73" s="161"/>
      <c r="BL73" s="161"/>
      <c r="BM73" s="161"/>
      <c r="BN73" s="161"/>
      <c r="BO73" s="161"/>
      <c r="BP73" s="161">
        <v>2016.6</v>
      </c>
      <c r="BQ73" s="161">
        <v>187</v>
      </c>
      <c r="BR73" s="161">
        <v>1830</v>
      </c>
      <c r="BS73" s="161">
        <v>160.30000000000001</v>
      </c>
      <c r="BT73" s="161">
        <v>11720.3</v>
      </c>
      <c r="BU73" s="161">
        <v>11553</v>
      </c>
      <c r="BV73" s="161">
        <v>16035</v>
      </c>
      <c r="BW73" s="161">
        <v>15313</v>
      </c>
      <c r="BX73" s="161">
        <v>15913.4</v>
      </c>
      <c r="BY73" s="161">
        <v>15199.3</v>
      </c>
      <c r="BZ73" s="161" t="s">
        <v>0</v>
      </c>
      <c r="CA73" s="161">
        <v>14077.8</v>
      </c>
      <c r="CB73" s="161">
        <v>12471.8</v>
      </c>
      <c r="CC73" s="161">
        <v>636</v>
      </c>
      <c r="CD73" s="161">
        <v>280.8</v>
      </c>
      <c r="CE73" s="161">
        <v>121.6</v>
      </c>
      <c r="CF73" s="161">
        <v>113</v>
      </c>
      <c r="CG73" s="161">
        <v>27280.799999999999</v>
      </c>
      <c r="CH73" s="161">
        <v>21876.799999999999</v>
      </c>
      <c r="CI73" s="161">
        <v>18020.900000000001</v>
      </c>
      <c r="CJ73" s="161">
        <v>508.8</v>
      </c>
      <c r="CK73" s="161">
        <v>3845</v>
      </c>
      <c r="CL73" s="161">
        <v>17054</v>
      </c>
      <c r="CM73" s="161">
        <v>2788</v>
      </c>
      <c r="CN73" s="161" t="s">
        <v>0</v>
      </c>
      <c r="CO73" s="161" t="s">
        <v>0</v>
      </c>
      <c r="CP73" s="161" t="s">
        <v>0</v>
      </c>
      <c r="CQ73" s="161"/>
      <c r="CR73" s="161"/>
    </row>
    <row r="74" spans="1:96" x14ac:dyDescent="0.2">
      <c r="A74" s="158">
        <v>1983</v>
      </c>
      <c r="B74" s="161">
        <v>354300</v>
      </c>
      <c r="C74" s="162">
        <v>201800</v>
      </c>
      <c r="D74" s="161">
        <v>93800</v>
      </c>
      <c r="E74" s="161" t="s">
        <v>0</v>
      </c>
      <c r="F74" s="161" t="s">
        <v>0</v>
      </c>
      <c r="G74" s="161" t="s">
        <v>0</v>
      </c>
      <c r="H74" s="161" t="s">
        <v>0</v>
      </c>
      <c r="I74" s="161" t="s">
        <v>0</v>
      </c>
      <c r="J74" s="161" t="s">
        <v>0</v>
      </c>
      <c r="K74" s="161" t="s">
        <v>0</v>
      </c>
      <c r="L74" s="161" t="s">
        <v>0</v>
      </c>
      <c r="M74" s="161" t="s">
        <v>0</v>
      </c>
      <c r="N74" s="161" t="s">
        <v>0</v>
      </c>
      <c r="O74" s="161" t="s">
        <v>0</v>
      </c>
      <c r="P74" s="161" t="s">
        <v>0</v>
      </c>
      <c r="Q74" s="161" t="s">
        <v>0</v>
      </c>
      <c r="R74" s="161" t="s">
        <v>0</v>
      </c>
      <c r="S74" s="161" t="s">
        <v>0</v>
      </c>
      <c r="T74" s="161" t="s">
        <v>0</v>
      </c>
      <c r="U74" s="161">
        <v>33100</v>
      </c>
      <c r="V74" s="161">
        <v>7200</v>
      </c>
      <c r="W74" s="161" t="s">
        <v>0</v>
      </c>
      <c r="X74" s="161" t="s">
        <v>0</v>
      </c>
      <c r="Y74" s="161" t="s">
        <v>0</v>
      </c>
      <c r="Z74" s="161" t="s">
        <v>0</v>
      </c>
      <c r="AA74" s="161" t="s">
        <v>0</v>
      </c>
      <c r="AB74" s="161" t="s">
        <v>0</v>
      </c>
      <c r="AC74" s="161" t="s">
        <v>0</v>
      </c>
      <c r="AD74" s="161" t="s">
        <v>0</v>
      </c>
      <c r="AE74" s="161" t="s">
        <v>0</v>
      </c>
      <c r="AF74" s="161">
        <v>300</v>
      </c>
      <c r="AG74" s="161"/>
      <c r="AH74" s="161">
        <v>1400</v>
      </c>
      <c r="AI74" s="161" t="s">
        <v>0</v>
      </c>
      <c r="AJ74" s="161" t="s">
        <v>0</v>
      </c>
      <c r="AK74" s="161" t="s">
        <v>0</v>
      </c>
      <c r="AL74" s="161"/>
      <c r="AM74" s="161">
        <v>11200</v>
      </c>
      <c r="AN74" s="161" t="s">
        <v>0</v>
      </c>
      <c r="AO74" s="161" t="s">
        <v>0</v>
      </c>
      <c r="AP74" s="161" t="s">
        <v>0</v>
      </c>
      <c r="AQ74" s="161">
        <v>114804.4</v>
      </c>
      <c r="AR74" s="161">
        <v>45144.9</v>
      </c>
      <c r="AS74" s="161">
        <v>43425</v>
      </c>
      <c r="AT74" s="161">
        <v>32432.600000000002</v>
      </c>
      <c r="AU74" s="161">
        <v>30884.2</v>
      </c>
      <c r="AV74" s="161">
        <v>17942.599999999999</v>
      </c>
      <c r="AW74" s="161" t="s">
        <v>0</v>
      </c>
      <c r="AX74" s="161">
        <v>5522.5</v>
      </c>
      <c r="AY74" s="161">
        <v>740</v>
      </c>
      <c r="AZ74" s="161">
        <v>9959</v>
      </c>
      <c r="BA74" s="161">
        <v>8728.5</v>
      </c>
      <c r="BB74" s="161">
        <v>661.59999999999991</v>
      </c>
      <c r="BC74" s="161">
        <v>477.8</v>
      </c>
      <c r="BD74" s="161">
        <v>1629.6</v>
      </c>
      <c r="BE74" s="161">
        <v>674.4</v>
      </c>
      <c r="BF74" s="161">
        <v>9210.9</v>
      </c>
      <c r="BG74" s="161">
        <v>4042.7999999999997</v>
      </c>
      <c r="BH74" s="161">
        <v>2112</v>
      </c>
      <c r="BI74" s="161"/>
      <c r="BJ74" s="161">
        <v>2826.4</v>
      </c>
      <c r="BK74" s="161"/>
      <c r="BL74" s="161"/>
      <c r="BM74" s="161"/>
      <c r="BN74" s="161"/>
      <c r="BO74" s="161"/>
      <c r="BP74" s="161">
        <v>2101.1000000000004</v>
      </c>
      <c r="BQ74" s="161">
        <v>187</v>
      </c>
      <c r="BR74" s="161">
        <v>1914</v>
      </c>
      <c r="BS74" s="161">
        <v>162.30000000000001</v>
      </c>
      <c r="BT74" s="161">
        <v>12712.300000000001</v>
      </c>
      <c r="BU74" s="161">
        <v>12541</v>
      </c>
      <c r="BV74" s="161">
        <v>16454.900000000001</v>
      </c>
      <c r="BW74" s="161">
        <v>15705</v>
      </c>
      <c r="BX74" s="161">
        <v>16331.800000000001</v>
      </c>
      <c r="BY74" s="161">
        <v>15591.2</v>
      </c>
      <c r="BZ74" s="161" t="s">
        <v>0</v>
      </c>
      <c r="CA74" s="161">
        <v>14431.699999999999</v>
      </c>
      <c r="CB74" s="161">
        <v>12814</v>
      </c>
      <c r="CC74" s="161">
        <v>648</v>
      </c>
      <c r="CD74" s="161">
        <v>266.40000000000003</v>
      </c>
      <c r="CE74" s="161">
        <v>123.1</v>
      </c>
      <c r="CF74" s="161">
        <v>114</v>
      </c>
      <c r="CG74" s="161">
        <v>28029.599999999999</v>
      </c>
      <c r="CH74" s="161">
        <v>22589.200000000001</v>
      </c>
      <c r="CI74" s="161">
        <v>20771.400000000001</v>
      </c>
      <c r="CJ74" s="161">
        <v>544.6</v>
      </c>
      <c r="CK74" s="161">
        <v>3859</v>
      </c>
      <c r="CL74" s="161">
        <v>17054</v>
      </c>
      <c r="CM74" s="161">
        <v>2856.6</v>
      </c>
      <c r="CN74" s="161" t="s">
        <v>0</v>
      </c>
      <c r="CO74" s="161" t="s">
        <v>0</v>
      </c>
      <c r="CP74" s="161" t="s">
        <v>0</v>
      </c>
      <c r="CQ74" s="161"/>
      <c r="CR74" s="161"/>
    </row>
    <row r="75" spans="1:96" x14ac:dyDescent="0.2">
      <c r="A75" s="158">
        <v>1984</v>
      </c>
      <c r="B75" s="161">
        <v>371200</v>
      </c>
      <c r="C75" s="162">
        <v>211700</v>
      </c>
      <c r="D75" s="161">
        <v>99100</v>
      </c>
      <c r="E75" s="161" t="s">
        <v>0</v>
      </c>
      <c r="F75" s="161" t="s">
        <v>0</v>
      </c>
      <c r="G75" s="161" t="s">
        <v>0</v>
      </c>
      <c r="H75" s="161" t="s">
        <v>0</v>
      </c>
      <c r="I75" s="161" t="s">
        <v>0</v>
      </c>
      <c r="J75" s="161" t="s">
        <v>0</v>
      </c>
      <c r="K75" s="161" t="s">
        <v>0</v>
      </c>
      <c r="L75" s="161" t="s">
        <v>0</v>
      </c>
      <c r="M75" s="161" t="s">
        <v>0</v>
      </c>
      <c r="N75" s="161" t="s">
        <v>0</v>
      </c>
      <c r="O75" s="161" t="s">
        <v>0</v>
      </c>
      <c r="P75" s="161" t="s">
        <v>0</v>
      </c>
      <c r="Q75" s="161" t="s">
        <v>0</v>
      </c>
      <c r="R75" s="161" t="s">
        <v>0</v>
      </c>
      <c r="S75" s="161" t="s">
        <v>0</v>
      </c>
      <c r="T75" s="161" t="s">
        <v>0</v>
      </c>
      <c r="U75" s="161">
        <v>36000</v>
      </c>
      <c r="V75" s="161">
        <v>8000</v>
      </c>
      <c r="W75" s="161" t="s">
        <v>0</v>
      </c>
      <c r="X75" s="161" t="s">
        <v>0</v>
      </c>
      <c r="Y75" s="161" t="s">
        <v>0</v>
      </c>
      <c r="Z75" s="161" t="s">
        <v>0</v>
      </c>
      <c r="AA75" s="161" t="s">
        <v>0</v>
      </c>
      <c r="AB75" s="161" t="s">
        <v>0</v>
      </c>
      <c r="AC75" s="161" t="s">
        <v>0</v>
      </c>
      <c r="AD75" s="161" t="s">
        <v>0</v>
      </c>
      <c r="AE75" s="161" t="s">
        <v>0</v>
      </c>
      <c r="AF75" s="161">
        <v>300</v>
      </c>
      <c r="AG75" s="161"/>
      <c r="AH75" s="161">
        <v>1200</v>
      </c>
      <c r="AI75" s="161" t="s">
        <v>0</v>
      </c>
      <c r="AJ75" s="161" t="s">
        <v>0</v>
      </c>
      <c r="AK75" s="161" t="s">
        <v>0</v>
      </c>
      <c r="AL75" s="161"/>
      <c r="AM75" s="161">
        <v>13200</v>
      </c>
      <c r="AN75" s="161" t="s">
        <v>0</v>
      </c>
      <c r="AO75" s="161" t="s">
        <v>0</v>
      </c>
      <c r="AP75" s="161" t="s">
        <v>0</v>
      </c>
      <c r="AQ75" s="161">
        <v>119658.2</v>
      </c>
      <c r="AR75" s="161">
        <v>47213.500000000007</v>
      </c>
      <c r="AS75" s="161">
        <v>44999</v>
      </c>
      <c r="AT75" s="161">
        <v>33980.600000000006</v>
      </c>
      <c r="AU75" s="161">
        <v>31983.8</v>
      </c>
      <c r="AV75" s="161">
        <v>18793.7</v>
      </c>
      <c r="AW75" s="161" t="s">
        <v>0</v>
      </c>
      <c r="AX75" s="161">
        <v>5754.8</v>
      </c>
      <c r="AY75" s="161">
        <v>785</v>
      </c>
      <c r="AZ75" s="161">
        <v>10498</v>
      </c>
      <c r="BA75" s="161">
        <v>9255.6999999999989</v>
      </c>
      <c r="BB75" s="161">
        <v>684.1</v>
      </c>
      <c r="BC75" s="161">
        <v>458.3</v>
      </c>
      <c r="BD75" s="161">
        <v>1638.3000000000002</v>
      </c>
      <c r="BE75" s="161">
        <v>675.8</v>
      </c>
      <c r="BF75" s="161">
        <v>9343.7999999999993</v>
      </c>
      <c r="BG75" s="161">
        <v>4044.2999999999997</v>
      </c>
      <c r="BH75" s="161">
        <v>2123.6000000000004</v>
      </c>
      <c r="BI75" s="161"/>
      <c r="BJ75" s="161">
        <v>2947.1</v>
      </c>
      <c r="BK75" s="161"/>
      <c r="BL75" s="161"/>
      <c r="BM75" s="161"/>
      <c r="BN75" s="161"/>
      <c r="BO75" s="161"/>
      <c r="BP75" s="161">
        <v>2208</v>
      </c>
      <c r="BQ75" s="161">
        <v>185</v>
      </c>
      <c r="BR75" s="161">
        <v>2023.0000000000002</v>
      </c>
      <c r="BS75" s="161">
        <v>172.2</v>
      </c>
      <c r="BT75" s="161">
        <v>13232.900000000001</v>
      </c>
      <c r="BU75" s="161">
        <v>13015</v>
      </c>
      <c r="BV75" s="161">
        <v>17149.099999999999</v>
      </c>
      <c r="BW75" s="161">
        <v>16163</v>
      </c>
      <c r="BX75" s="161">
        <v>17026.599999999999</v>
      </c>
      <c r="BY75" s="161">
        <v>16052.399999999998</v>
      </c>
      <c r="BZ75" s="161" t="s">
        <v>0</v>
      </c>
      <c r="CA75" s="161">
        <v>14829.4</v>
      </c>
      <c r="CB75" s="161">
        <v>13190.2</v>
      </c>
      <c r="CC75" s="161">
        <v>661</v>
      </c>
      <c r="CD75" s="161">
        <v>254.6</v>
      </c>
      <c r="CE75" s="161">
        <v>122.5</v>
      </c>
      <c r="CF75" s="161">
        <v>111</v>
      </c>
      <c r="CG75" s="161">
        <v>29623.7</v>
      </c>
      <c r="CH75" s="161">
        <v>24125.200000000001</v>
      </c>
      <c r="CI75" s="161">
        <v>22290.799999999999</v>
      </c>
      <c r="CJ75" s="161">
        <v>566.5</v>
      </c>
      <c r="CK75" s="161">
        <v>2814.6</v>
      </c>
      <c r="CL75" s="161">
        <v>17054</v>
      </c>
      <c r="CM75" s="161">
        <v>2861</v>
      </c>
      <c r="CN75" s="161" t="s">
        <v>0</v>
      </c>
      <c r="CO75" s="161" t="s">
        <v>0</v>
      </c>
      <c r="CP75" s="161" t="s">
        <v>0</v>
      </c>
      <c r="CQ75" s="161"/>
      <c r="CR75" s="161"/>
    </row>
    <row r="76" spans="1:96" x14ac:dyDescent="0.2">
      <c r="A76" s="158">
        <v>1985</v>
      </c>
      <c r="B76" s="161">
        <v>386500</v>
      </c>
      <c r="C76" s="162">
        <v>209100</v>
      </c>
      <c r="D76" s="161">
        <v>102900</v>
      </c>
      <c r="E76" s="161" t="s">
        <v>0</v>
      </c>
      <c r="F76" s="161" t="s">
        <v>0</v>
      </c>
      <c r="G76" s="161" t="s">
        <v>0</v>
      </c>
      <c r="H76" s="161" t="s">
        <v>0</v>
      </c>
      <c r="I76" s="161" t="s">
        <v>0</v>
      </c>
      <c r="J76" s="161" t="s">
        <v>0</v>
      </c>
      <c r="K76" s="161" t="s">
        <v>0</v>
      </c>
      <c r="L76" s="161" t="s">
        <v>0</v>
      </c>
      <c r="M76" s="161" t="s">
        <v>0</v>
      </c>
      <c r="N76" s="161" t="s">
        <v>0</v>
      </c>
      <c r="O76" s="161" t="s">
        <v>0</v>
      </c>
      <c r="P76" s="161" t="s">
        <v>0</v>
      </c>
      <c r="Q76" s="161" t="s">
        <v>0</v>
      </c>
      <c r="R76" s="161" t="s">
        <v>0</v>
      </c>
      <c r="S76" s="161" t="s">
        <v>0</v>
      </c>
      <c r="T76" s="161" t="s">
        <v>0</v>
      </c>
      <c r="U76" s="161">
        <v>36400</v>
      </c>
      <c r="V76" s="161">
        <v>7800</v>
      </c>
      <c r="W76" s="161" t="s">
        <v>0</v>
      </c>
      <c r="X76" s="161" t="s">
        <v>0</v>
      </c>
      <c r="Y76" s="161" t="s">
        <v>0</v>
      </c>
      <c r="Z76" s="161" t="s">
        <v>0</v>
      </c>
      <c r="AA76" s="161" t="s">
        <v>0</v>
      </c>
      <c r="AB76" s="161" t="s">
        <v>0</v>
      </c>
      <c r="AC76" s="161" t="s">
        <v>0</v>
      </c>
      <c r="AD76" s="161" t="s">
        <v>0</v>
      </c>
      <c r="AE76" s="161" t="s">
        <v>0</v>
      </c>
      <c r="AF76" s="161">
        <v>300</v>
      </c>
      <c r="AG76" s="161"/>
      <c r="AH76" s="161">
        <v>800</v>
      </c>
      <c r="AI76" s="161" t="s">
        <v>0</v>
      </c>
      <c r="AJ76" s="161" t="s">
        <v>0</v>
      </c>
      <c r="AK76" s="161" t="s">
        <v>0</v>
      </c>
      <c r="AL76" s="161"/>
      <c r="AM76" s="161">
        <v>13600</v>
      </c>
      <c r="AN76" s="161" t="s">
        <v>0</v>
      </c>
      <c r="AO76" s="161" t="s">
        <v>0</v>
      </c>
      <c r="AP76" s="161" t="s">
        <v>0</v>
      </c>
      <c r="AQ76" s="161">
        <v>125573</v>
      </c>
      <c r="AR76" s="161">
        <v>49602.400000000009</v>
      </c>
      <c r="AS76" s="161">
        <v>47138</v>
      </c>
      <c r="AT76" s="161">
        <v>35977.600000000006</v>
      </c>
      <c r="AU76" s="161">
        <v>33691.599999999999</v>
      </c>
      <c r="AV76" s="161">
        <v>20159.5</v>
      </c>
      <c r="AW76" s="161" t="s">
        <v>0</v>
      </c>
      <c r="AX76" s="161">
        <v>6026.6</v>
      </c>
      <c r="AY76" s="161">
        <v>862</v>
      </c>
      <c r="AZ76" s="161">
        <v>11485</v>
      </c>
      <c r="BA76" s="161">
        <v>10228.9</v>
      </c>
      <c r="BB76" s="161">
        <v>729.6</v>
      </c>
      <c r="BC76" s="161">
        <v>428.09999999999997</v>
      </c>
      <c r="BD76" s="161">
        <v>1662</v>
      </c>
      <c r="BE76" s="161">
        <v>676.9</v>
      </c>
      <c r="BF76" s="161">
        <v>9550.4</v>
      </c>
      <c r="BG76" s="161">
        <v>4066</v>
      </c>
      <c r="BH76" s="161">
        <v>2183</v>
      </c>
      <c r="BI76" s="161"/>
      <c r="BJ76" s="161">
        <v>3068.5</v>
      </c>
      <c r="BK76" s="161"/>
      <c r="BL76" s="161"/>
      <c r="BM76" s="161"/>
      <c r="BN76" s="161"/>
      <c r="BO76" s="161"/>
      <c r="BP76" s="161">
        <v>2319.7000000000003</v>
      </c>
      <c r="BQ76" s="161">
        <v>185</v>
      </c>
      <c r="BR76" s="161">
        <v>2135</v>
      </c>
      <c r="BS76" s="161">
        <v>186.4</v>
      </c>
      <c r="BT76" s="161">
        <v>13624.800000000001</v>
      </c>
      <c r="BU76" s="161">
        <v>13446</v>
      </c>
      <c r="BV76" s="161">
        <v>17610.599999999999</v>
      </c>
      <c r="BW76" s="161">
        <v>16598</v>
      </c>
      <c r="BX76" s="161">
        <v>17484.8</v>
      </c>
      <c r="BY76" s="161">
        <v>16480.3</v>
      </c>
      <c r="BZ76" s="161" t="s">
        <v>0</v>
      </c>
      <c r="CA76" s="161">
        <v>15214.6</v>
      </c>
      <c r="CB76" s="161">
        <v>13559.5</v>
      </c>
      <c r="CC76" s="161">
        <v>672</v>
      </c>
      <c r="CD76" s="161">
        <v>248.20000000000002</v>
      </c>
      <c r="CE76" s="161">
        <v>125.8</v>
      </c>
      <c r="CF76" s="161">
        <v>118</v>
      </c>
      <c r="CG76" s="161">
        <v>31861.200000000001</v>
      </c>
      <c r="CH76" s="161">
        <v>25849.5</v>
      </c>
      <c r="CI76" s="161">
        <v>22837.200000000001</v>
      </c>
      <c r="CJ76" s="161">
        <v>591.6</v>
      </c>
      <c r="CK76" s="161">
        <v>3070</v>
      </c>
      <c r="CL76" s="161">
        <v>19063</v>
      </c>
      <c r="CM76" s="161">
        <v>2982.2</v>
      </c>
      <c r="CN76" s="161" t="s">
        <v>0</v>
      </c>
      <c r="CO76" s="161" t="s">
        <v>0</v>
      </c>
      <c r="CP76" s="161" t="s">
        <v>0</v>
      </c>
      <c r="CQ76" s="161"/>
      <c r="CR76" s="161">
        <v>15100</v>
      </c>
    </row>
    <row r="77" spans="1:96" x14ac:dyDescent="0.2">
      <c r="A77" s="158">
        <v>1986</v>
      </c>
      <c r="B77" s="161">
        <v>417089.60000000003</v>
      </c>
      <c r="C77" s="162">
        <v>239067.5</v>
      </c>
      <c r="D77" s="161">
        <v>101719.7</v>
      </c>
      <c r="E77" s="161" t="s">
        <v>0</v>
      </c>
      <c r="F77" s="161" t="s">
        <v>0</v>
      </c>
      <c r="G77" s="161" t="s">
        <v>0</v>
      </c>
      <c r="H77" s="161" t="s">
        <v>0</v>
      </c>
      <c r="I77" s="161" t="s">
        <v>0</v>
      </c>
      <c r="J77" s="161" t="s">
        <v>0</v>
      </c>
      <c r="K77" s="161" t="s">
        <v>0</v>
      </c>
      <c r="L77" s="161" t="s">
        <v>0</v>
      </c>
      <c r="M77" s="161" t="s">
        <v>0</v>
      </c>
      <c r="N77" s="161" t="s">
        <v>0</v>
      </c>
      <c r="O77" s="161" t="s">
        <v>0</v>
      </c>
      <c r="P77" s="161" t="s">
        <v>0</v>
      </c>
      <c r="Q77" s="161" t="s">
        <v>0</v>
      </c>
      <c r="R77" s="161" t="s">
        <v>0</v>
      </c>
      <c r="S77" s="161" t="s">
        <v>0</v>
      </c>
      <c r="T77" s="161" t="s">
        <v>0</v>
      </c>
      <c r="U77" s="161">
        <v>58270.200000000004</v>
      </c>
      <c r="V77" s="161">
        <v>8418.1</v>
      </c>
      <c r="W77" s="161" t="s">
        <v>0</v>
      </c>
      <c r="X77" s="161" t="s">
        <v>0</v>
      </c>
      <c r="Y77" s="161" t="s">
        <v>0</v>
      </c>
      <c r="Z77" s="161" t="s">
        <v>0</v>
      </c>
      <c r="AA77" s="161" t="s">
        <v>0</v>
      </c>
      <c r="AB77" s="161" t="s">
        <v>0</v>
      </c>
      <c r="AC77" s="161" t="s">
        <v>0</v>
      </c>
      <c r="AD77" s="161" t="s">
        <v>0</v>
      </c>
      <c r="AE77" s="161" t="s">
        <v>0</v>
      </c>
      <c r="AF77" s="161">
        <v>215.60000000000002</v>
      </c>
      <c r="AG77" s="161"/>
      <c r="AH77" s="161">
        <v>1255.8</v>
      </c>
      <c r="AI77" s="161" t="s">
        <v>0</v>
      </c>
      <c r="AJ77" s="161" t="s">
        <v>0</v>
      </c>
      <c r="AK77" s="161" t="s">
        <v>0</v>
      </c>
      <c r="AL77" s="161"/>
      <c r="AM77" s="161">
        <v>13974</v>
      </c>
      <c r="AN77" s="161" t="s">
        <v>0</v>
      </c>
      <c r="AO77" s="161" t="s">
        <v>0</v>
      </c>
      <c r="AP77" s="161" t="s">
        <v>0</v>
      </c>
      <c r="AQ77" s="161">
        <v>133743.9</v>
      </c>
      <c r="AR77" s="161">
        <v>52477.2</v>
      </c>
      <c r="AS77" s="161">
        <v>49882</v>
      </c>
      <c r="AT77" s="161">
        <v>38050.5</v>
      </c>
      <c r="AU77" s="161">
        <v>35645.5</v>
      </c>
      <c r="AV77" s="161">
        <v>21589</v>
      </c>
      <c r="AW77" s="161" t="s">
        <v>0</v>
      </c>
      <c r="AX77" s="161">
        <v>6415.9</v>
      </c>
      <c r="AY77" s="161">
        <v>890</v>
      </c>
      <c r="AZ77" s="161">
        <v>12388</v>
      </c>
      <c r="BA77" s="161">
        <v>11188.1</v>
      </c>
      <c r="BB77" s="161">
        <v>740</v>
      </c>
      <c r="BC77" s="161">
        <v>362.20000000000005</v>
      </c>
      <c r="BD77" s="161">
        <v>1695.7</v>
      </c>
      <c r="BE77" s="161">
        <v>689.5</v>
      </c>
      <c r="BF77" s="161">
        <v>10043.5</v>
      </c>
      <c r="BG77" s="161">
        <v>4075.5</v>
      </c>
      <c r="BH77" s="161">
        <v>2274.3000000000002</v>
      </c>
      <c r="BI77" s="161"/>
      <c r="BJ77" s="161">
        <v>3449</v>
      </c>
      <c r="BK77" s="161"/>
      <c r="BL77" s="161"/>
      <c r="BM77" s="161"/>
      <c r="BN77" s="161"/>
      <c r="BO77" s="161"/>
      <c r="BP77" s="161">
        <v>2377.6</v>
      </c>
      <c r="BQ77" s="161">
        <v>193</v>
      </c>
      <c r="BR77" s="161">
        <v>2182</v>
      </c>
      <c r="BS77" s="161">
        <v>173.5</v>
      </c>
      <c r="BT77" s="161">
        <v>14426.7</v>
      </c>
      <c r="BU77" s="161">
        <v>14237</v>
      </c>
      <c r="BV77" s="161">
        <v>18007.7</v>
      </c>
      <c r="BW77" s="161">
        <v>16915</v>
      </c>
      <c r="BX77" s="161">
        <v>17880.400000000001</v>
      </c>
      <c r="BY77" s="161">
        <v>16797.7</v>
      </c>
      <c r="BZ77" s="161" t="s">
        <v>0</v>
      </c>
      <c r="CA77" s="161">
        <v>15496.4</v>
      </c>
      <c r="CB77" s="161">
        <v>14057.4</v>
      </c>
      <c r="CC77" s="161">
        <v>681</v>
      </c>
      <c r="CD77" s="161" t="s">
        <v>0</v>
      </c>
      <c r="CE77" s="161">
        <v>127.3</v>
      </c>
      <c r="CF77" s="161">
        <v>118</v>
      </c>
      <c r="CG77" s="161">
        <v>35037.799999999996</v>
      </c>
      <c r="CH77" s="161">
        <v>28711.600000000002</v>
      </c>
      <c r="CI77" s="161">
        <v>23613.3</v>
      </c>
      <c r="CJ77" s="161">
        <v>629.9</v>
      </c>
      <c r="CK77" s="161">
        <v>3978</v>
      </c>
      <c r="CL77" s="161">
        <v>19063</v>
      </c>
      <c r="CM77" s="161">
        <v>2985.9</v>
      </c>
      <c r="CN77" s="161" t="s">
        <v>0</v>
      </c>
      <c r="CO77" s="161" t="s">
        <v>0</v>
      </c>
      <c r="CP77" s="161" t="s">
        <v>0</v>
      </c>
      <c r="CQ77" s="161"/>
      <c r="CR77" s="161">
        <v>18000</v>
      </c>
    </row>
    <row r="78" spans="1:96" x14ac:dyDescent="0.2">
      <c r="A78" s="158">
        <v>1987</v>
      </c>
      <c r="B78" s="161">
        <v>430930.2</v>
      </c>
      <c r="C78" s="162">
        <v>226947</v>
      </c>
      <c r="D78" s="161">
        <v>92314.099999999991</v>
      </c>
      <c r="E78" s="161" t="s">
        <v>0</v>
      </c>
      <c r="F78" s="161" t="s">
        <v>0</v>
      </c>
      <c r="G78" s="161" t="s">
        <v>0</v>
      </c>
      <c r="H78" s="161" t="s">
        <v>0</v>
      </c>
      <c r="I78" s="161" t="s">
        <v>0</v>
      </c>
      <c r="J78" s="161" t="s">
        <v>0</v>
      </c>
      <c r="K78" s="161" t="s">
        <v>0</v>
      </c>
      <c r="L78" s="161" t="s">
        <v>0</v>
      </c>
      <c r="M78" s="161" t="s">
        <v>0</v>
      </c>
      <c r="N78" s="161" t="s">
        <v>0</v>
      </c>
      <c r="O78" s="161" t="s">
        <v>0</v>
      </c>
      <c r="P78" s="161" t="s">
        <v>0</v>
      </c>
      <c r="Q78" s="161" t="s">
        <v>0</v>
      </c>
      <c r="R78" s="161" t="s">
        <v>0</v>
      </c>
      <c r="S78" s="161" t="s">
        <v>0</v>
      </c>
      <c r="T78" s="161" t="s">
        <v>0</v>
      </c>
      <c r="U78" s="161">
        <v>46382.2</v>
      </c>
      <c r="V78" s="161">
        <v>8503.1999999999989</v>
      </c>
      <c r="W78" s="161" t="s">
        <v>0</v>
      </c>
      <c r="X78" s="161" t="s">
        <v>0</v>
      </c>
      <c r="Y78" s="161" t="s">
        <v>0</v>
      </c>
      <c r="Z78" s="161" t="s">
        <v>0</v>
      </c>
      <c r="AA78" s="161" t="s">
        <v>0</v>
      </c>
      <c r="AB78" s="161" t="s">
        <v>0</v>
      </c>
      <c r="AC78" s="161" t="s">
        <v>0</v>
      </c>
      <c r="AD78" s="161" t="s">
        <v>0</v>
      </c>
      <c r="AE78" s="161" t="s">
        <v>0</v>
      </c>
      <c r="AF78" s="161">
        <v>288.3</v>
      </c>
      <c r="AG78" s="161"/>
      <c r="AH78" s="161">
        <v>6126</v>
      </c>
      <c r="AI78" s="161" t="s">
        <v>0</v>
      </c>
      <c r="AJ78" s="161" t="s">
        <v>0</v>
      </c>
      <c r="AK78" s="161" t="s">
        <v>0</v>
      </c>
      <c r="AL78" s="161"/>
      <c r="AM78" s="161">
        <v>15035.199999999999</v>
      </c>
      <c r="AN78" s="161" t="s">
        <v>0</v>
      </c>
      <c r="AO78" s="161" t="s">
        <v>0</v>
      </c>
      <c r="AP78" s="161" t="s">
        <v>0</v>
      </c>
      <c r="AQ78" s="161">
        <v>139963.5</v>
      </c>
      <c r="AR78" s="161">
        <v>54814.400000000001</v>
      </c>
      <c r="AS78" s="161">
        <v>51600.700000000004</v>
      </c>
      <c r="AT78" s="161">
        <v>39224.300000000003</v>
      </c>
      <c r="AU78" s="161">
        <v>36010.5</v>
      </c>
      <c r="AV78" s="161">
        <v>21623.3</v>
      </c>
      <c r="AW78" s="161" t="s">
        <v>0</v>
      </c>
      <c r="AX78" s="161">
        <v>5134.7</v>
      </c>
      <c r="AY78" s="161">
        <v>965.40000000000009</v>
      </c>
      <c r="AZ78" s="161">
        <v>13420</v>
      </c>
      <c r="BA78" s="161">
        <v>12329.63</v>
      </c>
      <c r="BB78" s="161">
        <v>772.59999999999991</v>
      </c>
      <c r="BC78" s="161">
        <v>250.7</v>
      </c>
      <c r="BD78" s="161">
        <v>1800.4</v>
      </c>
      <c r="BE78" s="161">
        <v>715.8</v>
      </c>
      <c r="BF78" s="161">
        <v>10288.199999999999</v>
      </c>
      <c r="BG78" s="161">
        <v>4168.5999999999995</v>
      </c>
      <c r="BH78" s="161">
        <v>2106.6999999999998</v>
      </c>
      <c r="BI78" s="161"/>
      <c r="BJ78" s="161">
        <v>3656.2999999999997</v>
      </c>
      <c r="BK78" s="161"/>
      <c r="BL78" s="161"/>
      <c r="BM78" s="161"/>
      <c r="BN78" s="161"/>
      <c r="BO78" s="161"/>
      <c r="BP78" s="161">
        <v>2550.1999999999998</v>
      </c>
      <c r="BQ78" s="161">
        <v>192.5</v>
      </c>
      <c r="BR78" s="161">
        <v>2352.3999999999996</v>
      </c>
      <c r="BS78" s="161">
        <v>181.4</v>
      </c>
      <c r="BT78" s="161">
        <v>15590.1</v>
      </c>
      <c r="BU78" s="161">
        <v>15343.5</v>
      </c>
      <c r="BV78" s="161">
        <v>19463.100000000002</v>
      </c>
      <c r="BW78" s="161">
        <v>18124.8</v>
      </c>
      <c r="BX78" s="161">
        <v>19315.3</v>
      </c>
      <c r="BY78" s="161">
        <v>17998.599999999999</v>
      </c>
      <c r="BZ78" s="161" t="s">
        <v>0</v>
      </c>
      <c r="CA78" s="161">
        <v>16663.8</v>
      </c>
      <c r="CB78" s="161">
        <v>15135.4</v>
      </c>
      <c r="CC78" s="161">
        <v>703.30000000000007</v>
      </c>
      <c r="CD78" s="161" t="s">
        <v>0</v>
      </c>
      <c r="CE78" s="161">
        <v>147.69999999999999</v>
      </c>
      <c r="CF78" s="161">
        <v>126.2</v>
      </c>
      <c r="CG78" s="161">
        <v>37272.1</v>
      </c>
      <c r="CH78" s="161">
        <v>30792.100000000002</v>
      </c>
      <c r="CI78" s="161">
        <v>23963.7</v>
      </c>
      <c r="CJ78" s="161">
        <v>665.3</v>
      </c>
      <c r="CK78" s="161">
        <v>3785</v>
      </c>
      <c r="CL78" s="161">
        <v>20244</v>
      </c>
      <c r="CM78" s="161">
        <v>2923.8</v>
      </c>
      <c r="CN78" s="161" t="s">
        <v>0</v>
      </c>
      <c r="CO78" s="161" t="s">
        <v>0</v>
      </c>
      <c r="CP78" s="161" t="s">
        <v>0</v>
      </c>
      <c r="CQ78" s="161"/>
      <c r="CR78" s="161">
        <v>24587</v>
      </c>
    </row>
    <row r="79" spans="1:96" x14ac:dyDescent="0.2">
      <c r="A79" s="158">
        <v>1988</v>
      </c>
      <c r="B79" s="161">
        <v>459525.6</v>
      </c>
      <c r="C79" s="162">
        <v>242824.19999999998</v>
      </c>
      <c r="D79" s="161">
        <v>98088.3</v>
      </c>
      <c r="E79" s="161" t="s">
        <v>0</v>
      </c>
      <c r="F79" s="161" t="s">
        <v>0</v>
      </c>
      <c r="G79" s="161" t="s">
        <v>0</v>
      </c>
      <c r="H79" s="161" t="s">
        <v>0</v>
      </c>
      <c r="I79" s="161" t="s">
        <v>0</v>
      </c>
      <c r="J79" s="161" t="s">
        <v>0</v>
      </c>
      <c r="K79" s="161" t="s">
        <v>0</v>
      </c>
      <c r="L79" s="161" t="s">
        <v>0</v>
      </c>
      <c r="M79" s="161" t="s">
        <v>0</v>
      </c>
      <c r="N79" s="161" t="s">
        <v>0</v>
      </c>
      <c r="O79" s="161" t="s">
        <v>0</v>
      </c>
      <c r="P79" s="161" t="s">
        <v>0</v>
      </c>
      <c r="Q79" s="161" t="s">
        <v>0</v>
      </c>
      <c r="R79" s="161" t="s">
        <v>0</v>
      </c>
      <c r="S79" s="161" t="s">
        <v>0</v>
      </c>
      <c r="T79" s="161" t="s">
        <v>0</v>
      </c>
      <c r="U79" s="161">
        <v>37457.5</v>
      </c>
      <c r="V79" s="161">
        <v>8771.1</v>
      </c>
      <c r="W79" s="161" t="s">
        <v>0</v>
      </c>
      <c r="X79" s="161" t="s">
        <v>0</v>
      </c>
      <c r="Y79" s="161" t="s">
        <v>0</v>
      </c>
      <c r="Z79" s="161" t="s">
        <v>0</v>
      </c>
      <c r="AA79" s="161" t="s">
        <v>0</v>
      </c>
      <c r="AB79" s="161" t="s">
        <v>0</v>
      </c>
      <c r="AC79" s="161" t="s">
        <v>0</v>
      </c>
      <c r="AD79" s="161" t="s">
        <v>0</v>
      </c>
      <c r="AE79" s="161" t="s">
        <v>0</v>
      </c>
      <c r="AF79" s="161">
        <v>385.79999999999995</v>
      </c>
      <c r="AG79" s="161"/>
      <c r="AH79" s="161">
        <v>404.5</v>
      </c>
      <c r="AI79" s="161" t="s">
        <v>0</v>
      </c>
      <c r="AJ79" s="161" t="s">
        <v>0</v>
      </c>
      <c r="AK79" s="161" t="s">
        <v>0</v>
      </c>
      <c r="AL79" s="161"/>
      <c r="AM79" s="161">
        <v>15186.8</v>
      </c>
      <c r="AN79" s="161" t="s">
        <v>0</v>
      </c>
      <c r="AO79" s="161" t="s">
        <v>0</v>
      </c>
      <c r="AP79" s="161" t="s">
        <v>0</v>
      </c>
      <c r="AQ79" s="161">
        <v>151251.4</v>
      </c>
      <c r="AR79" s="161">
        <v>59607.5</v>
      </c>
      <c r="AS79" s="161">
        <v>55790.700000000004</v>
      </c>
      <c r="AT79" s="161">
        <v>42668.700000000004</v>
      </c>
      <c r="AU79" s="161">
        <v>39133</v>
      </c>
      <c r="AV79" s="161">
        <v>23025.7</v>
      </c>
      <c r="AW79" s="161" t="s">
        <v>0</v>
      </c>
      <c r="AX79" s="161">
        <v>4647.5999999999995</v>
      </c>
      <c r="AY79" s="161">
        <v>1083.7</v>
      </c>
      <c r="AZ79" s="161">
        <v>14743</v>
      </c>
      <c r="BA79" s="161">
        <v>13681.699999999999</v>
      </c>
      <c r="BB79" s="161">
        <v>854.7</v>
      </c>
      <c r="BC79" s="161">
        <v>206.3</v>
      </c>
      <c r="BD79" s="161">
        <v>2023.4</v>
      </c>
      <c r="BE79" s="161">
        <v>766.4</v>
      </c>
      <c r="BF79" s="161">
        <v>11315.6</v>
      </c>
      <c r="BG79" s="161">
        <v>4793.2</v>
      </c>
      <c r="BH79" s="161">
        <v>2120.1</v>
      </c>
      <c r="BI79" s="161"/>
      <c r="BJ79" s="161">
        <v>3828.6</v>
      </c>
      <c r="BK79" s="161"/>
      <c r="BL79" s="161"/>
      <c r="BM79" s="161"/>
      <c r="BN79" s="161"/>
      <c r="BO79" s="161"/>
      <c r="BP79" s="161">
        <v>2770</v>
      </c>
      <c r="BQ79" s="161">
        <v>197.3</v>
      </c>
      <c r="BR79" s="161">
        <v>2570.9</v>
      </c>
      <c r="BS79" s="161">
        <v>207.5</v>
      </c>
      <c r="BT79" s="161">
        <v>16938.900000000001</v>
      </c>
      <c r="BU79" s="161">
        <v>16657.800000000003</v>
      </c>
      <c r="BV79" s="161">
        <v>21872.9</v>
      </c>
      <c r="BW79" s="161">
        <v>20431.899999999998</v>
      </c>
      <c r="BX79" s="161">
        <v>21703.9</v>
      </c>
      <c r="BY79" s="161">
        <v>20284.900000000001</v>
      </c>
      <c r="BZ79" s="161" t="s">
        <v>0</v>
      </c>
      <c r="CA79" s="161">
        <v>18649.400000000001</v>
      </c>
      <c r="CB79" s="161">
        <v>15040.2</v>
      </c>
      <c r="CC79" s="161">
        <v>753.3</v>
      </c>
      <c r="CD79" s="161" t="s">
        <v>0</v>
      </c>
      <c r="CE79" s="161">
        <v>168.9</v>
      </c>
      <c r="CF79" s="161">
        <v>146.80000000000001</v>
      </c>
      <c r="CG79" s="161">
        <v>39503.599999999999</v>
      </c>
      <c r="CH79" s="161">
        <v>33149.799999999996</v>
      </c>
      <c r="CI79" s="161">
        <v>25469.200000000001</v>
      </c>
      <c r="CJ79" s="161">
        <v>703.2</v>
      </c>
      <c r="CK79" s="161">
        <v>4095</v>
      </c>
      <c r="CL79" s="161">
        <v>20244</v>
      </c>
      <c r="CM79" s="161">
        <v>3037.4</v>
      </c>
      <c r="CN79" s="161" t="s">
        <v>0</v>
      </c>
      <c r="CO79" s="161" t="s">
        <v>0</v>
      </c>
      <c r="CP79" s="161" t="s">
        <v>0</v>
      </c>
      <c r="CQ79" s="161"/>
      <c r="CR79" s="161">
        <v>26004.2</v>
      </c>
    </row>
    <row r="80" spans="1:96" x14ac:dyDescent="0.2">
      <c r="A80" s="158">
        <v>1989</v>
      </c>
      <c r="B80" s="161">
        <v>482633.10000000003</v>
      </c>
      <c r="C80" s="162">
        <v>200069</v>
      </c>
      <c r="D80" s="161">
        <v>7841.2</v>
      </c>
      <c r="E80" s="161" t="s">
        <v>0</v>
      </c>
      <c r="F80" s="161" t="s">
        <v>0</v>
      </c>
      <c r="G80" s="161" t="s">
        <v>0</v>
      </c>
      <c r="H80" s="161" t="s">
        <v>0</v>
      </c>
      <c r="I80" s="161" t="s">
        <v>0</v>
      </c>
      <c r="J80" s="161" t="s">
        <v>0</v>
      </c>
      <c r="K80" s="161" t="s">
        <v>0</v>
      </c>
      <c r="L80" s="161" t="s">
        <v>0</v>
      </c>
      <c r="M80" s="161" t="s">
        <v>0</v>
      </c>
      <c r="N80" s="161" t="s">
        <v>0</v>
      </c>
      <c r="O80" s="161" t="s">
        <v>0</v>
      </c>
      <c r="P80" s="161" t="s">
        <v>0</v>
      </c>
      <c r="Q80" s="161" t="s">
        <v>0</v>
      </c>
      <c r="R80" s="161" t="s">
        <v>0</v>
      </c>
      <c r="S80" s="161" t="s">
        <v>0</v>
      </c>
      <c r="T80" s="161" t="s">
        <v>0</v>
      </c>
      <c r="U80" s="161">
        <v>36349.200000000004</v>
      </c>
      <c r="V80" s="161">
        <v>8616.7999999999993</v>
      </c>
      <c r="W80" s="161" t="s">
        <v>0</v>
      </c>
      <c r="X80" s="161" t="s">
        <v>0</v>
      </c>
      <c r="Y80" s="161" t="s">
        <v>0</v>
      </c>
      <c r="Z80" s="161" t="s">
        <v>0</v>
      </c>
      <c r="AA80" s="161" t="s">
        <v>0</v>
      </c>
      <c r="AB80" s="161" t="s">
        <v>0</v>
      </c>
      <c r="AC80" s="161" t="s">
        <v>0</v>
      </c>
      <c r="AD80" s="161" t="s">
        <v>0</v>
      </c>
      <c r="AE80" s="161" t="s">
        <v>0</v>
      </c>
      <c r="AF80" s="161">
        <v>368.8</v>
      </c>
      <c r="AG80" s="161"/>
      <c r="AH80" s="161">
        <v>462.4</v>
      </c>
      <c r="AI80" s="161" t="s">
        <v>0</v>
      </c>
      <c r="AJ80" s="161" t="s">
        <v>0</v>
      </c>
      <c r="AK80" s="161" t="s">
        <v>0</v>
      </c>
      <c r="AL80" s="161"/>
      <c r="AM80" s="161">
        <v>15747.5</v>
      </c>
      <c r="AN80" s="161" t="s">
        <v>0</v>
      </c>
      <c r="AO80" s="161" t="s">
        <v>0</v>
      </c>
      <c r="AP80" s="161" t="s">
        <v>0</v>
      </c>
      <c r="AQ80" s="161">
        <v>149314.4</v>
      </c>
      <c r="AR80" s="161">
        <v>54464.2</v>
      </c>
      <c r="AS80" s="161">
        <v>50412.6</v>
      </c>
      <c r="AT80" s="161">
        <v>44407.5</v>
      </c>
      <c r="AU80" s="161">
        <v>40830.6</v>
      </c>
      <c r="AV80" s="161">
        <v>23616.7</v>
      </c>
      <c r="AW80" s="161" t="s">
        <v>0</v>
      </c>
      <c r="AX80" s="161">
        <v>3801.1</v>
      </c>
      <c r="AY80" s="161">
        <v>1086.9000000000001</v>
      </c>
      <c r="AZ80" s="161"/>
      <c r="BA80" s="161">
        <v>15128.5</v>
      </c>
      <c r="BB80" s="161">
        <v>816.69999999999993</v>
      </c>
      <c r="BC80" s="161">
        <v>192.70000000000002</v>
      </c>
      <c r="BD80" s="161">
        <v>2219</v>
      </c>
      <c r="BE80" s="161">
        <v>843.4</v>
      </c>
      <c r="BF80" s="161">
        <v>11919.7</v>
      </c>
      <c r="BG80" s="161">
        <v>5353.6</v>
      </c>
      <c r="BH80" s="161">
        <v>2040</v>
      </c>
      <c r="BI80" s="161"/>
      <c r="BJ80" s="161">
        <v>3576.5</v>
      </c>
      <c r="BK80" s="161"/>
      <c r="BL80" s="161"/>
      <c r="BM80" s="161"/>
      <c r="BN80" s="161"/>
      <c r="BO80" s="161"/>
      <c r="BP80" s="161">
        <v>3076.6</v>
      </c>
      <c r="BQ80" s="161">
        <v>196.1</v>
      </c>
      <c r="BR80" s="161">
        <v>2879.4</v>
      </c>
      <c r="BS80" s="161">
        <v>267.89999999999998</v>
      </c>
      <c r="BT80" s="161">
        <v>10056.4</v>
      </c>
      <c r="BU80" s="161">
        <v>9581.6999999999989</v>
      </c>
      <c r="BV80" s="161">
        <v>24613</v>
      </c>
      <c r="BW80" s="161">
        <v>23074.2</v>
      </c>
      <c r="BX80" s="161">
        <v>24414.899999999998</v>
      </c>
      <c r="BY80" s="161">
        <v>22900.7</v>
      </c>
      <c r="BZ80" s="161" t="s">
        <v>0</v>
      </c>
      <c r="CA80" s="161">
        <v>20958</v>
      </c>
      <c r="CB80" s="161">
        <v>19236.400000000001</v>
      </c>
      <c r="CC80" s="161">
        <v>830.2</v>
      </c>
      <c r="CD80" s="161" t="s">
        <v>0</v>
      </c>
      <c r="CE80" s="161">
        <v>198.1</v>
      </c>
      <c r="CF80" s="161">
        <v>173.7</v>
      </c>
      <c r="CG80" s="161">
        <v>40234.800000000003</v>
      </c>
      <c r="CH80" s="161">
        <v>35846.400000000001</v>
      </c>
      <c r="CI80" s="161">
        <v>25245.899999999998</v>
      </c>
      <c r="CJ80" s="161">
        <v>731.5</v>
      </c>
      <c r="CK80" s="161">
        <v>4025.0000000000005</v>
      </c>
      <c r="CL80" s="161">
        <v>75230.099999999991</v>
      </c>
      <c r="CM80" s="161">
        <v>2869.7</v>
      </c>
      <c r="CN80" s="161" t="s">
        <v>0</v>
      </c>
      <c r="CO80" s="161" t="s">
        <v>0</v>
      </c>
      <c r="CP80" s="161" t="s">
        <v>0</v>
      </c>
      <c r="CQ80" s="161"/>
      <c r="CR80" s="161">
        <v>28374.1</v>
      </c>
    </row>
    <row r="81" spans="1:96" ht="14.5" thickBot="1" x14ac:dyDescent="0.25">
      <c r="A81" s="164">
        <v>1990</v>
      </c>
      <c r="B81" s="165">
        <v>513173.6</v>
      </c>
      <c r="C81" s="166">
        <v>197480.8</v>
      </c>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v>169954.80000000002</v>
      </c>
      <c r="AR81" s="165">
        <v>59862.200000000004</v>
      </c>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v>28539.5</v>
      </c>
      <c r="BW81" s="165"/>
      <c r="BX81" s="165"/>
      <c r="BY81" s="165"/>
      <c r="BZ81" s="165"/>
      <c r="CA81" s="165"/>
      <c r="CB81" s="165"/>
      <c r="CC81" s="165"/>
      <c r="CD81" s="165"/>
      <c r="CE81" s="165"/>
      <c r="CF81" s="165"/>
      <c r="CG81" s="165">
        <v>51462.899999999994</v>
      </c>
      <c r="CH81" s="165">
        <v>40489</v>
      </c>
      <c r="CI81" s="165">
        <v>29295.7</v>
      </c>
      <c r="CJ81" s="165">
        <v>794.5</v>
      </c>
      <c r="CK81" s="165"/>
      <c r="CL81" s="165">
        <v>69095.299999999988</v>
      </c>
      <c r="CM81" s="165">
        <v>5113</v>
      </c>
      <c r="CN81" s="165" t="s">
        <v>0</v>
      </c>
      <c r="CO81" s="165" t="s">
        <v>0</v>
      </c>
      <c r="CP81" s="165" t="s">
        <v>0</v>
      </c>
      <c r="CQ81" s="165"/>
      <c r="CR81" s="165">
        <v>28541.5</v>
      </c>
    </row>
    <row r="82" spans="1:96" x14ac:dyDescent="0.2">
      <c r="A82" s="50" t="s">
        <v>758</v>
      </c>
    </row>
    <row r="83" spans="1:96" x14ac:dyDescent="0.2">
      <c r="A83" s="50" t="s">
        <v>763</v>
      </c>
    </row>
    <row r="84" spans="1:96" x14ac:dyDescent="0.2">
      <c r="A84" s="50" t="s">
        <v>764</v>
      </c>
    </row>
    <row r="85" spans="1:96" x14ac:dyDescent="0.2">
      <c r="A85" s="50" t="s">
        <v>765</v>
      </c>
    </row>
    <row r="86" spans="1:96" x14ac:dyDescent="0.2">
      <c r="A86" s="50" t="s">
        <v>766</v>
      </c>
    </row>
    <row r="87" spans="1:96" x14ac:dyDescent="0.2">
      <c r="A87" s="50" t="s">
        <v>767</v>
      </c>
    </row>
    <row r="88" spans="1:96" x14ac:dyDescent="0.2">
      <c r="A88" s="50" t="s">
        <v>768</v>
      </c>
    </row>
    <row r="89" spans="1:96" x14ac:dyDescent="0.2">
      <c r="A89" s="50" t="s">
        <v>769</v>
      </c>
    </row>
    <row r="90" spans="1:96" x14ac:dyDescent="0.2">
      <c r="A90" s="50" t="s">
        <v>770</v>
      </c>
    </row>
    <row r="91" spans="1:96" x14ac:dyDescent="0.2">
      <c r="A91" s="64" t="s">
        <v>908</v>
      </c>
    </row>
    <row r="92" spans="1:96" x14ac:dyDescent="0.2">
      <c r="A92" s="50" t="s">
        <v>771</v>
      </c>
    </row>
    <row r="93" spans="1:96" x14ac:dyDescent="0.2">
      <c r="A93" s="50" t="s">
        <v>772</v>
      </c>
    </row>
    <row r="94" spans="1:96" x14ac:dyDescent="0.2">
      <c r="A94" s="50" t="s">
        <v>799</v>
      </c>
    </row>
    <row r="95" spans="1:96" ht="14.5" thickBot="1" x14ac:dyDescent="0.25"/>
    <row r="96" spans="1:96" s="168" customFormat="1" x14ac:dyDescent="0.2">
      <c r="A96" s="167"/>
      <c r="B96" s="167"/>
      <c r="C96" s="167"/>
      <c r="D96" s="193">
        <v>12111</v>
      </c>
      <c r="E96" s="193">
        <v>1211111</v>
      </c>
      <c r="F96" s="193">
        <v>1211112</v>
      </c>
      <c r="G96" s="193">
        <v>121112</v>
      </c>
      <c r="H96" s="193">
        <v>12112</v>
      </c>
      <c r="I96" s="193">
        <v>12113</v>
      </c>
      <c r="J96" s="193">
        <v>121131</v>
      </c>
      <c r="K96" s="193">
        <v>121132</v>
      </c>
      <c r="L96" s="193">
        <v>121134</v>
      </c>
      <c r="M96" s="193">
        <v>1211341</v>
      </c>
      <c r="N96" s="193">
        <v>1211342</v>
      </c>
      <c r="O96" s="193">
        <v>1211343</v>
      </c>
      <c r="P96" s="193">
        <v>121141</v>
      </c>
      <c r="Q96" s="193">
        <v>121142</v>
      </c>
      <c r="R96" s="193">
        <v>12212</v>
      </c>
      <c r="S96" s="193">
        <v>12213</v>
      </c>
    </row>
    <row r="97" spans="1:19" s="168" customFormat="1" x14ac:dyDescent="0.2">
      <c r="A97" s="169"/>
      <c r="B97" s="169"/>
      <c r="C97" s="169"/>
      <c r="D97" s="194" t="s">
        <v>781</v>
      </c>
      <c r="E97" s="194" t="s">
        <v>782</v>
      </c>
      <c r="F97" s="194" t="s">
        <v>783</v>
      </c>
      <c r="G97" s="194" t="s">
        <v>784</v>
      </c>
      <c r="H97" s="194" t="s">
        <v>785</v>
      </c>
      <c r="I97" s="194" t="s">
        <v>786</v>
      </c>
      <c r="J97" s="194" t="s">
        <v>787</v>
      </c>
      <c r="K97" s="194" t="s">
        <v>788</v>
      </c>
      <c r="L97" s="194" t="s">
        <v>789</v>
      </c>
      <c r="M97" s="194" t="s">
        <v>790</v>
      </c>
      <c r="N97" s="194" t="s">
        <v>791</v>
      </c>
      <c r="O97" s="194" t="s">
        <v>792</v>
      </c>
      <c r="P97" s="194" t="s">
        <v>793</v>
      </c>
      <c r="Q97" s="194" t="s">
        <v>794</v>
      </c>
      <c r="R97" s="194" t="s">
        <v>795</v>
      </c>
      <c r="S97" s="194" t="s">
        <v>796</v>
      </c>
    </row>
    <row r="98" spans="1:19" s="168" customFormat="1" x14ac:dyDescent="0.2">
      <c r="D98" s="195" t="s">
        <v>584</v>
      </c>
      <c r="E98" s="195" t="s">
        <v>586</v>
      </c>
      <c r="F98" s="195" t="s">
        <v>773</v>
      </c>
      <c r="G98" s="195" t="s">
        <v>588</v>
      </c>
      <c r="H98" s="195" t="s">
        <v>774</v>
      </c>
      <c r="I98" s="195" t="s">
        <v>594</v>
      </c>
      <c r="J98" s="195" t="s">
        <v>595</v>
      </c>
      <c r="K98" s="195" t="s">
        <v>775</v>
      </c>
      <c r="L98" s="195" t="s">
        <v>597</v>
      </c>
      <c r="M98" s="195" t="s">
        <v>776</v>
      </c>
      <c r="N98" s="195" t="s">
        <v>777</v>
      </c>
      <c r="O98" s="195" t="s">
        <v>602</v>
      </c>
      <c r="P98" s="195" t="s">
        <v>603</v>
      </c>
      <c r="Q98" s="195" t="s">
        <v>778</v>
      </c>
      <c r="R98" s="195" t="s">
        <v>779</v>
      </c>
      <c r="S98" s="195" t="s">
        <v>780</v>
      </c>
    </row>
    <row r="99" spans="1:19" ht="17.5" customHeight="1" x14ac:dyDescent="0.2">
      <c r="A99" s="226" t="s">
        <v>800</v>
      </c>
      <c r="B99" s="227"/>
      <c r="C99" s="170">
        <v>1940</v>
      </c>
      <c r="D99" s="170">
        <v>1159</v>
      </c>
      <c r="E99" s="170">
        <v>104.55</v>
      </c>
      <c r="F99" s="170">
        <v>98.72</v>
      </c>
      <c r="G99" s="170">
        <v>860</v>
      </c>
      <c r="H99" s="170">
        <v>77</v>
      </c>
      <c r="I99" s="170">
        <v>747</v>
      </c>
      <c r="J99" s="170">
        <v>273</v>
      </c>
      <c r="K99" s="170">
        <v>189</v>
      </c>
      <c r="L99" s="170"/>
      <c r="M99" s="170">
        <v>53</v>
      </c>
      <c r="N99" s="170"/>
      <c r="O99" s="170"/>
      <c r="P99" s="170">
        <v>35.409999999999997</v>
      </c>
      <c r="Q99" s="170">
        <v>57</v>
      </c>
      <c r="R99" s="170">
        <v>745</v>
      </c>
      <c r="S99" s="170">
        <v>79</v>
      </c>
    </row>
    <row r="100" spans="1:19" ht="17.5" customHeight="1" x14ac:dyDescent="0.2">
      <c r="A100" s="228"/>
      <c r="B100" s="229"/>
      <c r="C100" s="50">
        <v>1950</v>
      </c>
      <c r="D100" s="50">
        <v>2999</v>
      </c>
      <c r="E100" s="50">
        <v>332.13</v>
      </c>
      <c r="F100" s="50">
        <v>487</v>
      </c>
      <c r="G100" s="50">
        <v>2039</v>
      </c>
      <c r="H100" s="50">
        <v>182</v>
      </c>
      <c r="I100" s="50">
        <v>1772</v>
      </c>
      <c r="J100" s="50">
        <v>693</v>
      </c>
      <c r="K100" s="50">
        <v>438</v>
      </c>
      <c r="L100" s="50">
        <v>551</v>
      </c>
      <c r="M100" s="50">
        <v>410</v>
      </c>
      <c r="N100" s="50" t="s">
        <v>0</v>
      </c>
      <c r="O100" s="50" t="s">
        <v>0</v>
      </c>
      <c r="P100" s="50">
        <v>48.39</v>
      </c>
      <c r="Q100" s="50">
        <v>54</v>
      </c>
      <c r="R100" s="50">
        <v>1857</v>
      </c>
      <c r="S100" s="50">
        <v>162</v>
      </c>
    </row>
    <row r="101" spans="1:19" ht="17.5" customHeight="1" x14ac:dyDescent="0.2">
      <c r="A101" s="230"/>
      <c r="B101" s="231"/>
      <c r="C101" s="171">
        <v>1960</v>
      </c>
      <c r="D101" s="171">
        <v>4581</v>
      </c>
      <c r="E101" s="171">
        <v>660</v>
      </c>
      <c r="F101" s="171">
        <v>301</v>
      </c>
      <c r="G101" s="171">
        <v>3313</v>
      </c>
      <c r="H101" s="171">
        <v>328</v>
      </c>
      <c r="I101" s="171">
        <v>2288</v>
      </c>
      <c r="J101" s="171">
        <v>1076</v>
      </c>
      <c r="K101" s="171">
        <v>516</v>
      </c>
      <c r="L101" s="171">
        <v>600</v>
      </c>
      <c r="M101" s="171">
        <v>282</v>
      </c>
      <c r="N101" s="171">
        <v>173</v>
      </c>
      <c r="O101" s="171">
        <v>83</v>
      </c>
      <c r="P101" s="171">
        <v>74.400000000000006</v>
      </c>
      <c r="Q101" s="171">
        <v>84</v>
      </c>
      <c r="R101" s="171">
        <v>3885</v>
      </c>
      <c r="S101" s="171">
        <v>160</v>
      </c>
    </row>
    <row r="102" spans="1:19" ht="18" thickBot="1" x14ac:dyDescent="0.25">
      <c r="A102" s="232" t="s">
        <v>801</v>
      </c>
      <c r="B102" s="233"/>
      <c r="C102" s="172">
        <v>1965</v>
      </c>
      <c r="D102" s="172">
        <v>8936</v>
      </c>
      <c r="E102" s="172">
        <v>1823</v>
      </c>
      <c r="F102" s="172">
        <v>369</v>
      </c>
      <c r="G102" s="172">
        <v>6181</v>
      </c>
      <c r="H102" s="172">
        <v>444</v>
      </c>
      <c r="I102" s="172">
        <v>3452</v>
      </c>
      <c r="J102" s="172">
        <v>1594</v>
      </c>
      <c r="K102" s="172">
        <v>843</v>
      </c>
      <c r="L102" s="172">
        <v>916</v>
      </c>
      <c r="M102" s="172">
        <v>419</v>
      </c>
      <c r="N102" s="172">
        <v>322</v>
      </c>
      <c r="O102" s="172">
        <v>80</v>
      </c>
      <c r="P102" s="172">
        <v>85</v>
      </c>
      <c r="Q102" s="172">
        <v>320</v>
      </c>
      <c r="R102" s="172">
        <v>6209</v>
      </c>
      <c r="S102" s="172">
        <v>259</v>
      </c>
    </row>
    <row r="104" spans="1:19" x14ac:dyDescent="0.2">
      <c r="A104" s="50" t="s">
        <v>797</v>
      </c>
    </row>
    <row r="105" spans="1:19" x14ac:dyDescent="0.2">
      <c r="A105" s="50" t="s">
        <v>798</v>
      </c>
    </row>
    <row r="106" spans="1:19" x14ac:dyDescent="0.2">
      <c r="A106" s="50" t="s">
        <v>802</v>
      </c>
    </row>
    <row r="107" spans="1:19" x14ac:dyDescent="0.2">
      <c r="A107" s="50" t="s">
        <v>803</v>
      </c>
    </row>
    <row r="108" spans="1:19" x14ac:dyDescent="0.2">
      <c r="A108" s="50" t="s">
        <v>804</v>
      </c>
    </row>
    <row r="109" spans="1:19" x14ac:dyDescent="0.2">
      <c r="A109" s="64" t="s">
        <v>909</v>
      </c>
    </row>
    <row r="110" spans="1:19" x14ac:dyDescent="0.2">
      <c r="A110" s="50" t="s">
        <v>805</v>
      </c>
    </row>
    <row r="111" spans="1:19" x14ac:dyDescent="0.2">
      <c r="A111" s="64" t="s">
        <v>910</v>
      </c>
    </row>
    <row r="112" spans="1:19" x14ac:dyDescent="0.2">
      <c r="A112" s="64" t="s">
        <v>912</v>
      </c>
    </row>
    <row r="113" spans="1:1" x14ac:dyDescent="0.2">
      <c r="A113" s="64" t="s">
        <v>913</v>
      </c>
    </row>
    <row r="114" spans="1:1" x14ac:dyDescent="0.2">
      <c r="A114" s="50" t="s">
        <v>806</v>
      </c>
    </row>
    <row r="115" spans="1:1" x14ac:dyDescent="0.2">
      <c r="A115" s="50" t="s">
        <v>807</v>
      </c>
    </row>
    <row r="116" spans="1:1" x14ac:dyDescent="0.2">
      <c r="A116" s="50" t="s">
        <v>756</v>
      </c>
    </row>
    <row r="117" spans="1:1" x14ac:dyDescent="0.2">
      <c r="A117" s="50" t="s">
        <v>808</v>
      </c>
    </row>
  </sheetData>
  <mergeCells count="10">
    <mergeCell ref="CQ6:CQ7"/>
    <mergeCell ref="CR6:CR7"/>
    <mergeCell ref="A99:B101"/>
    <mergeCell ref="A102:B102"/>
    <mergeCell ref="A3:A8"/>
    <mergeCell ref="B5:B7"/>
    <mergeCell ref="C6:C7"/>
    <mergeCell ref="AQ6:AQ7"/>
    <mergeCell ref="CL6:CL7"/>
    <mergeCell ref="CM6:CM7"/>
  </mergeCells>
  <phoneticPr fontId="5"/>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W36"/>
  <sheetViews>
    <sheetView showGridLines="0" workbookViewId="0">
      <pane xSplit="1" ySplit="8" topLeftCell="B22" activePane="bottomRight" state="frozen"/>
      <selection activeCell="A11" sqref="A11"/>
      <selection pane="topRight" activeCell="A11" sqref="A11"/>
      <selection pane="bottomLeft" activeCell="A11" sqref="A11"/>
      <selection pane="bottomRight" activeCell="A34" sqref="A34"/>
    </sheetView>
  </sheetViews>
  <sheetFormatPr defaultColWidth="16.6328125" defaultRowHeight="14" x14ac:dyDescent="0.2"/>
  <cols>
    <col min="1" max="1" width="8.7265625" style="50" customWidth="1"/>
    <col min="2" max="16384" width="16.6328125" style="50"/>
  </cols>
  <sheetData>
    <row r="1" spans="1:23" ht="20.5" x14ac:dyDescent="0.2">
      <c r="A1" s="49" t="s">
        <v>722</v>
      </c>
    </row>
    <row r="2" spans="1:23" ht="17.5" thickBot="1" x14ac:dyDescent="0.25">
      <c r="W2" s="173" t="s">
        <v>812</v>
      </c>
    </row>
    <row r="3" spans="1:23" s="53" customFormat="1" x14ac:dyDescent="0.2">
      <c r="A3" s="237"/>
      <c r="B3" s="174">
        <v>1</v>
      </c>
      <c r="C3" s="174">
        <v>2</v>
      </c>
      <c r="D3" s="174">
        <v>3</v>
      </c>
      <c r="E3" s="174">
        <v>4</v>
      </c>
      <c r="F3" s="174">
        <v>5</v>
      </c>
      <c r="G3" s="174">
        <v>6</v>
      </c>
      <c r="H3" s="174">
        <v>7</v>
      </c>
      <c r="I3" s="174">
        <v>8</v>
      </c>
      <c r="J3" s="174">
        <v>9</v>
      </c>
      <c r="K3" s="174">
        <v>10</v>
      </c>
      <c r="L3" s="174">
        <v>11</v>
      </c>
      <c r="M3" s="174">
        <v>12</v>
      </c>
      <c r="N3" s="174">
        <v>13</v>
      </c>
      <c r="O3" s="174">
        <v>14</v>
      </c>
      <c r="P3" s="174">
        <v>15</v>
      </c>
      <c r="Q3" s="174">
        <v>16</v>
      </c>
      <c r="R3" s="174">
        <v>17</v>
      </c>
      <c r="S3" s="174">
        <v>18</v>
      </c>
      <c r="T3" s="174">
        <v>19</v>
      </c>
      <c r="U3" s="174">
        <v>20</v>
      </c>
      <c r="V3" s="174">
        <v>21</v>
      </c>
      <c r="W3" s="174">
        <v>22</v>
      </c>
    </row>
    <row r="4" spans="1:23" s="53" customFormat="1" x14ac:dyDescent="0.2">
      <c r="A4" s="238"/>
      <c r="B4" s="175">
        <v>1</v>
      </c>
      <c r="W4" s="236" t="s">
        <v>615</v>
      </c>
    </row>
    <row r="5" spans="1:23" s="53" customFormat="1" x14ac:dyDescent="0.2">
      <c r="A5" s="238"/>
      <c r="B5" s="240" t="s">
        <v>616</v>
      </c>
      <c r="C5" s="175">
        <v>101</v>
      </c>
      <c r="D5" s="175">
        <v>102</v>
      </c>
      <c r="E5" s="175">
        <v>103</v>
      </c>
      <c r="F5" s="175">
        <v>104</v>
      </c>
      <c r="G5" s="175">
        <v>105</v>
      </c>
      <c r="H5" s="175">
        <v>106</v>
      </c>
      <c r="I5" s="175">
        <v>107</v>
      </c>
      <c r="L5" s="175">
        <v>108</v>
      </c>
      <c r="M5" s="175">
        <v>109</v>
      </c>
      <c r="W5" s="236"/>
    </row>
    <row r="6" spans="1:23" s="53" customFormat="1" x14ac:dyDescent="0.2">
      <c r="A6" s="238"/>
      <c r="B6" s="240"/>
      <c r="C6" s="236" t="s">
        <v>617</v>
      </c>
      <c r="D6" s="236" t="s">
        <v>618</v>
      </c>
      <c r="E6" s="236" t="s">
        <v>619</v>
      </c>
      <c r="F6" s="236" t="s">
        <v>620</v>
      </c>
      <c r="G6" s="236" t="s">
        <v>621</v>
      </c>
      <c r="H6" s="236" t="s">
        <v>622</v>
      </c>
      <c r="I6" s="236" t="s">
        <v>623</v>
      </c>
      <c r="J6" s="175">
        <v>1071</v>
      </c>
      <c r="K6" s="175">
        <v>1072</v>
      </c>
      <c r="L6" s="236" t="s">
        <v>624</v>
      </c>
      <c r="M6" s="236" t="s">
        <v>625</v>
      </c>
      <c r="N6" s="175">
        <v>1091</v>
      </c>
      <c r="O6" s="175">
        <v>1092</v>
      </c>
      <c r="P6" s="175">
        <v>1093</v>
      </c>
      <c r="Q6" s="175">
        <v>1094</v>
      </c>
      <c r="R6" s="175">
        <v>1095</v>
      </c>
      <c r="S6" s="175">
        <v>1096</v>
      </c>
      <c r="T6" s="175">
        <v>1099</v>
      </c>
      <c r="U6" s="175">
        <v>1100</v>
      </c>
      <c r="V6" s="175">
        <v>1110</v>
      </c>
      <c r="W6" s="236"/>
    </row>
    <row r="7" spans="1:23" s="53" customFormat="1" x14ac:dyDescent="0.2">
      <c r="A7" s="238"/>
      <c r="B7" s="240"/>
      <c r="C7" s="236"/>
      <c r="D7" s="236"/>
      <c r="E7" s="236"/>
      <c r="F7" s="236"/>
      <c r="G7" s="236"/>
      <c r="H7" s="236"/>
      <c r="I7" s="236"/>
      <c r="J7" s="175" t="s">
        <v>626</v>
      </c>
      <c r="K7" s="175" t="s">
        <v>627</v>
      </c>
      <c r="L7" s="236"/>
      <c r="M7" s="236"/>
      <c r="N7" s="175" t="s">
        <v>628</v>
      </c>
      <c r="O7" s="175" t="s">
        <v>629</v>
      </c>
      <c r="P7" s="175" t="s">
        <v>630</v>
      </c>
      <c r="Q7" s="175" t="s">
        <v>631</v>
      </c>
      <c r="R7" s="175" t="s">
        <v>632</v>
      </c>
      <c r="S7" s="175" t="s">
        <v>633</v>
      </c>
      <c r="T7" s="175" t="s">
        <v>634</v>
      </c>
      <c r="U7" s="175" t="s">
        <v>635</v>
      </c>
      <c r="V7" s="175" t="s">
        <v>636</v>
      </c>
      <c r="W7" s="236"/>
    </row>
    <row r="8" spans="1:23" s="53" customFormat="1" ht="23" x14ac:dyDescent="0.2">
      <c r="A8" s="239"/>
      <c r="B8" s="176" t="s">
        <v>36</v>
      </c>
      <c r="C8" s="176" t="s">
        <v>715</v>
      </c>
      <c r="D8" s="176" t="s">
        <v>716</v>
      </c>
      <c r="E8" s="176" t="s">
        <v>637</v>
      </c>
      <c r="F8" s="176" t="s">
        <v>344</v>
      </c>
      <c r="G8" s="176" t="s">
        <v>638</v>
      </c>
      <c r="H8" s="176" t="s">
        <v>809</v>
      </c>
      <c r="I8" s="176" t="s">
        <v>810</v>
      </c>
      <c r="J8" s="176" t="s">
        <v>811</v>
      </c>
      <c r="K8" s="176" t="s">
        <v>639</v>
      </c>
      <c r="L8" s="176" t="s">
        <v>640</v>
      </c>
      <c r="M8" s="176" t="s">
        <v>884</v>
      </c>
      <c r="N8" s="176" t="s">
        <v>894</v>
      </c>
      <c r="O8" s="176" t="s">
        <v>641</v>
      </c>
      <c r="P8" s="176" t="s">
        <v>642</v>
      </c>
      <c r="Q8" s="176" t="s">
        <v>643</v>
      </c>
      <c r="R8" s="176" t="s">
        <v>644</v>
      </c>
      <c r="S8" s="176" t="s">
        <v>645</v>
      </c>
      <c r="T8" s="176" t="s">
        <v>646</v>
      </c>
      <c r="U8" s="176" t="s">
        <v>717</v>
      </c>
      <c r="V8" s="176" t="s">
        <v>370</v>
      </c>
      <c r="W8" s="176" t="s">
        <v>647</v>
      </c>
    </row>
    <row r="9" spans="1:23" x14ac:dyDescent="0.3">
      <c r="A9" s="177">
        <v>1992</v>
      </c>
      <c r="B9" s="179">
        <v>6740.6</v>
      </c>
      <c r="C9" s="179">
        <v>1566.8</v>
      </c>
      <c r="D9" s="179">
        <v>431.3</v>
      </c>
      <c r="E9" s="179">
        <v>1998.9</v>
      </c>
      <c r="F9" s="179">
        <v>211.5</v>
      </c>
      <c r="G9" s="179">
        <v>54.7</v>
      </c>
      <c r="H9" s="179">
        <v>104.7</v>
      </c>
      <c r="I9" s="179">
        <v>467.4</v>
      </c>
      <c r="J9" s="179"/>
      <c r="K9" s="179"/>
      <c r="L9" s="179">
        <v>62.3</v>
      </c>
      <c r="M9" s="179">
        <v>1390</v>
      </c>
      <c r="N9" s="179"/>
      <c r="O9" s="179">
        <v>1203</v>
      </c>
      <c r="P9" s="179">
        <v>187</v>
      </c>
      <c r="Q9" s="179"/>
      <c r="R9" s="179"/>
      <c r="S9" s="178"/>
      <c r="T9" s="178"/>
      <c r="U9" s="178"/>
      <c r="V9" s="179">
        <v>425.40000000000055</v>
      </c>
      <c r="W9" s="179">
        <v>5300</v>
      </c>
    </row>
    <row r="10" spans="1:23" x14ac:dyDescent="0.3">
      <c r="A10" s="177">
        <v>1993</v>
      </c>
      <c r="B10" s="179">
        <v>62352.4</v>
      </c>
      <c r="C10" s="179">
        <v>16785.900000000001</v>
      </c>
      <c r="D10" s="179">
        <v>4394.5</v>
      </c>
      <c r="E10" s="179">
        <v>11213.8</v>
      </c>
      <c r="F10" s="179">
        <v>1779.6</v>
      </c>
      <c r="G10" s="179">
        <v>546.70000000000005</v>
      </c>
      <c r="H10" s="179">
        <v>1157.0999999999999</v>
      </c>
      <c r="I10" s="179">
        <v>2345.1</v>
      </c>
      <c r="J10" s="179"/>
      <c r="K10" s="179"/>
      <c r="L10" s="179">
        <v>319.60000000000002</v>
      </c>
      <c r="M10" s="179">
        <v>12170</v>
      </c>
      <c r="N10" s="179">
        <v>78</v>
      </c>
      <c r="O10" s="179">
        <v>10169</v>
      </c>
      <c r="P10" s="179">
        <v>1869</v>
      </c>
      <c r="Q10" s="179">
        <v>54</v>
      </c>
      <c r="R10" s="179"/>
      <c r="S10" s="178"/>
      <c r="T10" s="178"/>
      <c r="U10" s="178"/>
      <c r="V10" s="179">
        <v>11609.700000000004</v>
      </c>
      <c r="W10" s="179">
        <v>49700</v>
      </c>
    </row>
    <row r="11" spans="1:23" x14ac:dyDescent="0.3">
      <c r="A11" s="177">
        <v>1994</v>
      </c>
      <c r="B11" s="179">
        <v>218412.6</v>
      </c>
      <c r="C11" s="179">
        <v>49007</v>
      </c>
      <c r="D11" s="179">
        <v>17548.5</v>
      </c>
      <c r="E11" s="179">
        <v>37425.800000000003</v>
      </c>
      <c r="F11" s="179">
        <v>7468.8</v>
      </c>
      <c r="G11" s="179">
        <v>4840.8</v>
      </c>
      <c r="H11" s="179">
        <v>3076.5</v>
      </c>
      <c r="I11" s="179">
        <v>23475.4</v>
      </c>
      <c r="J11" s="179"/>
      <c r="K11" s="179"/>
      <c r="L11" s="179">
        <v>750</v>
      </c>
      <c r="M11" s="179">
        <v>43578</v>
      </c>
      <c r="N11" s="179">
        <v>305</v>
      </c>
      <c r="O11" s="179">
        <v>36124</v>
      </c>
      <c r="P11" s="179">
        <v>6891</v>
      </c>
      <c r="Q11" s="179">
        <v>258</v>
      </c>
      <c r="R11" s="179"/>
      <c r="S11" s="178"/>
      <c r="T11" s="178"/>
      <c r="U11" s="178"/>
      <c r="V11" s="179">
        <v>31262.199999999983</v>
      </c>
      <c r="W11" s="179">
        <v>172400</v>
      </c>
    </row>
    <row r="12" spans="1:23" x14ac:dyDescent="0.3">
      <c r="A12" s="177">
        <v>1995</v>
      </c>
      <c r="B12" s="179">
        <v>553.12900000000002</v>
      </c>
      <c r="C12" s="179">
        <v>117.6</v>
      </c>
      <c r="D12" s="179">
        <v>36.6</v>
      </c>
      <c r="E12" s="179">
        <v>95.7</v>
      </c>
      <c r="F12" s="179">
        <v>24</v>
      </c>
      <c r="G12" s="179">
        <v>16.899999999999999</v>
      </c>
      <c r="H12" s="179">
        <v>12.3</v>
      </c>
      <c r="I12" s="179">
        <v>48.3</v>
      </c>
      <c r="J12" s="179">
        <v>24.9</v>
      </c>
      <c r="K12" s="179">
        <v>23.4</v>
      </c>
      <c r="L12" s="179">
        <v>6.3</v>
      </c>
      <c r="M12" s="179">
        <v>103.41700000000002</v>
      </c>
      <c r="N12" s="179"/>
      <c r="O12" s="179">
        <v>73.7</v>
      </c>
      <c r="P12" s="179">
        <v>16</v>
      </c>
      <c r="Q12" s="179">
        <v>0.50700000000000001</v>
      </c>
      <c r="R12" s="179">
        <v>8.4</v>
      </c>
      <c r="S12" s="179">
        <v>4.8099999999999996</v>
      </c>
      <c r="T12" s="179"/>
      <c r="U12" s="179">
        <v>18.399999999999999</v>
      </c>
      <c r="V12" s="179">
        <v>73.612000000000023</v>
      </c>
      <c r="W12" s="179">
        <v>437</v>
      </c>
    </row>
    <row r="13" spans="1:23" x14ac:dyDescent="0.3">
      <c r="A13" s="177">
        <v>1996</v>
      </c>
      <c r="B13" s="179">
        <v>731.52299999999991</v>
      </c>
      <c r="C13" s="179">
        <v>96.7</v>
      </c>
      <c r="D13" s="179">
        <v>56.6</v>
      </c>
      <c r="E13" s="179">
        <v>143.9</v>
      </c>
      <c r="F13" s="179">
        <v>53.4</v>
      </c>
      <c r="G13" s="179">
        <v>36.9</v>
      </c>
      <c r="H13" s="179">
        <v>21.2</v>
      </c>
      <c r="I13" s="179">
        <v>39.700000000000003</v>
      </c>
      <c r="J13" s="179">
        <v>22.8</v>
      </c>
      <c r="K13" s="179">
        <v>16.899999999999999</v>
      </c>
      <c r="L13" s="179">
        <v>9</v>
      </c>
      <c r="M13" s="179">
        <v>158.71800000000002</v>
      </c>
      <c r="N13" s="179"/>
      <c r="O13" s="179">
        <v>115.1</v>
      </c>
      <c r="P13" s="179">
        <v>24</v>
      </c>
      <c r="Q13" s="179">
        <v>0.8</v>
      </c>
      <c r="R13" s="179">
        <v>12.9</v>
      </c>
      <c r="S13" s="179">
        <v>5.9180000000000001</v>
      </c>
      <c r="T13" s="179"/>
      <c r="U13" s="179">
        <v>28</v>
      </c>
      <c r="V13" s="179">
        <v>87.404999999999973</v>
      </c>
      <c r="W13" s="179">
        <v>558.79999999999995</v>
      </c>
    </row>
    <row r="14" spans="1:23" x14ac:dyDescent="0.3">
      <c r="A14" s="177">
        <v>1997</v>
      </c>
      <c r="B14" s="179">
        <v>929.6880000000001</v>
      </c>
      <c r="C14" s="179">
        <v>104.9</v>
      </c>
      <c r="D14" s="179">
        <v>75.2</v>
      </c>
      <c r="E14" s="179">
        <v>182.8</v>
      </c>
      <c r="F14" s="179">
        <v>68.099999999999994</v>
      </c>
      <c r="G14" s="179">
        <v>47.8</v>
      </c>
      <c r="H14" s="179">
        <v>37.200000000000003</v>
      </c>
      <c r="I14" s="179">
        <v>38.799999999999997</v>
      </c>
      <c r="J14" s="179">
        <v>27.2</v>
      </c>
      <c r="K14" s="179">
        <v>11.6</v>
      </c>
      <c r="L14" s="179">
        <v>9.6</v>
      </c>
      <c r="M14" s="179">
        <v>205.68500000000003</v>
      </c>
      <c r="N14" s="179"/>
      <c r="O14" s="179">
        <v>151</v>
      </c>
      <c r="P14" s="179">
        <v>28.3</v>
      </c>
      <c r="Q14" s="179">
        <v>1.1000000000000001</v>
      </c>
      <c r="R14" s="179">
        <v>17.3</v>
      </c>
      <c r="S14" s="179">
        <v>7.9850000000000003</v>
      </c>
      <c r="T14" s="179"/>
      <c r="U14" s="179">
        <v>45.1</v>
      </c>
      <c r="V14" s="179">
        <v>114.50300000000004</v>
      </c>
      <c r="W14" s="179">
        <v>711.6</v>
      </c>
    </row>
    <row r="15" spans="1:23" x14ac:dyDescent="0.3">
      <c r="A15" s="177">
        <v>1998</v>
      </c>
      <c r="B15" s="179">
        <v>903.71</v>
      </c>
      <c r="C15" s="179">
        <v>99.3</v>
      </c>
      <c r="D15" s="179">
        <v>71.5</v>
      </c>
      <c r="E15" s="179">
        <v>170.3</v>
      </c>
      <c r="F15" s="179">
        <v>72.2</v>
      </c>
      <c r="G15" s="179">
        <v>47.7</v>
      </c>
      <c r="H15" s="179">
        <v>22.7</v>
      </c>
      <c r="I15" s="179">
        <v>53.099999999999994</v>
      </c>
      <c r="J15" s="179">
        <v>34.4</v>
      </c>
      <c r="K15" s="179">
        <v>18.7</v>
      </c>
      <c r="L15" s="179">
        <v>14</v>
      </c>
      <c r="M15" s="179">
        <v>207.85299999999998</v>
      </c>
      <c r="N15" s="179"/>
      <c r="O15" s="179">
        <v>149.1</v>
      </c>
      <c r="P15" s="179">
        <v>30.6</v>
      </c>
      <c r="Q15" s="179">
        <v>1.1000000000000001</v>
      </c>
      <c r="R15" s="179">
        <v>18.899999999999999</v>
      </c>
      <c r="S15" s="179">
        <v>8.1530000000000005</v>
      </c>
      <c r="T15" s="179"/>
      <c r="U15" s="179">
        <v>45.2</v>
      </c>
      <c r="V15" s="179">
        <v>99.857000000000085</v>
      </c>
      <c r="W15" s="179">
        <v>686.8</v>
      </c>
    </row>
    <row r="16" spans="1:23" x14ac:dyDescent="0.3">
      <c r="A16" s="177">
        <v>1999</v>
      </c>
      <c r="B16" s="179">
        <v>1574.337</v>
      </c>
      <c r="C16" s="179">
        <v>221</v>
      </c>
      <c r="D16" s="179">
        <v>117.3</v>
      </c>
      <c r="E16" s="179">
        <v>288.2</v>
      </c>
      <c r="F16" s="179">
        <v>109.1</v>
      </c>
      <c r="G16" s="179">
        <v>53.2</v>
      </c>
      <c r="H16" s="179">
        <v>45.3</v>
      </c>
      <c r="I16" s="179">
        <v>122.6</v>
      </c>
      <c r="J16" s="179">
        <v>86.2</v>
      </c>
      <c r="K16" s="179">
        <v>36.4</v>
      </c>
      <c r="L16" s="179">
        <v>24.1</v>
      </c>
      <c r="M16" s="179">
        <v>344.29399999999998</v>
      </c>
      <c r="N16" s="179"/>
      <c r="O16" s="179">
        <v>250.4</v>
      </c>
      <c r="P16" s="179">
        <v>48.3</v>
      </c>
      <c r="Q16" s="179">
        <v>1.9</v>
      </c>
      <c r="R16" s="179">
        <v>31.2</v>
      </c>
      <c r="S16" s="179">
        <v>12.494</v>
      </c>
      <c r="T16" s="179"/>
      <c r="U16" s="179">
        <v>106.3</v>
      </c>
      <c r="V16" s="179">
        <v>142.94299999999998</v>
      </c>
      <c r="W16" s="179">
        <v>1213.5999999999999</v>
      </c>
    </row>
    <row r="17" spans="1:23" x14ac:dyDescent="0.3">
      <c r="A17" s="177">
        <v>2000</v>
      </c>
      <c r="B17" s="179">
        <v>2663.2</v>
      </c>
      <c r="C17" s="179">
        <v>398.8</v>
      </c>
      <c r="D17" s="179">
        <v>174.8</v>
      </c>
      <c r="E17" s="179">
        <v>457.3</v>
      </c>
      <c r="F17" s="179">
        <v>166.4</v>
      </c>
      <c r="G17" s="179">
        <v>64.8</v>
      </c>
      <c r="H17" s="179">
        <v>77.599999999999994</v>
      </c>
      <c r="I17" s="179">
        <v>266.59999999999997</v>
      </c>
      <c r="J17" s="179">
        <v>229.2</v>
      </c>
      <c r="K17" s="179">
        <v>37.4</v>
      </c>
      <c r="L17" s="179">
        <v>72.3</v>
      </c>
      <c r="M17" s="179">
        <v>532.59699999999998</v>
      </c>
      <c r="N17" s="179"/>
      <c r="O17" s="179">
        <v>379.3</v>
      </c>
      <c r="P17" s="179">
        <v>83.7</v>
      </c>
      <c r="Q17" s="179">
        <v>2.8</v>
      </c>
      <c r="R17" s="179">
        <v>47.6</v>
      </c>
      <c r="S17" s="179">
        <v>19.196999999999999</v>
      </c>
      <c r="T17" s="179"/>
      <c r="U17" s="179">
        <v>253.5</v>
      </c>
      <c r="V17" s="179">
        <v>198.5</v>
      </c>
      <c r="W17" s="179">
        <v>2097.6999999999998</v>
      </c>
    </row>
    <row r="18" spans="1:23" x14ac:dyDescent="0.3">
      <c r="A18" s="177">
        <v>2001</v>
      </c>
      <c r="B18" s="179">
        <v>3339.6</v>
      </c>
      <c r="C18" s="179">
        <v>513.79999999999995</v>
      </c>
      <c r="D18" s="179">
        <v>255.8</v>
      </c>
      <c r="E18" s="179">
        <v>639</v>
      </c>
      <c r="F18" s="179">
        <v>243.3</v>
      </c>
      <c r="G18" s="179">
        <v>89.6</v>
      </c>
      <c r="H18" s="179">
        <v>135.69999999999999</v>
      </c>
      <c r="I18" s="179">
        <v>382.8</v>
      </c>
      <c r="J18" s="179">
        <v>331.3</v>
      </c>
      <c r="K18" s="179">
        <v>51.5</v>
      </c>
      <c r="L18" s="179">
        <v>115.8</v>
      </c>
      <c r="M18" s="179">
        <v>642.29999999999995</v>
      </c>
      <c r="N18" s="179"/>
      <c r="O18" s="179">
        <v>494.9</v>
      </c>
      <c r="P18" s="179">
        <v>87.8</v>
      </c>
      <c r="Q18" s="179">
        <v>4</v>
      </c>
      <c r="R18" s="179">
        <v>55.6</v>
      </c>
      <c r="S18" s="179"/>
      <c r="T18" s="179"/>
      <c r="U18" s="179">
        <v>146.69999999999999</v>
      </c>
      <c r="V18" s="179">
        <v>174.8</v>
      </c>
      <c r="W18" s="179">
        <v>2683.7</v>
      </c>
    </row>
    <row r="19" spans="1:23" x14ac:dyDescent="0.3">
      <c r="A19" s="177">
        <v>2002</v>
      </c>
      <c r="B19" s="179">
        <v>4046</v>
      </c>
      <c r="C19" s="179">
        <v>463.3</v>
      </c>
      <c r="D19" s="179">
        <v>358.1</v>
      </c>
      <c r="E19" s="179">
        <v>752.7</v>
      </c>
      <c r="F19" s="179">
        <v>264.10000000000002</v>
      </c>
      <c r="G19" s="179">
        <v>120.5</v>
      </c>
      <c r="H19" s="179">
        <v>330.8</v>
      </c>
      <c r="I19" s="179">
        <v>388.79999999999995</v>
      </c>
      <c r="J19" s="179">
        <v>323.39999999999998</v>
      </c>
      <c r="K19" s="179">
        <v>65.400000000000006</v>
      </c>
      <c r="L19" s="179">
        <v>160.5</v>
      </c>
      <c r="M19" s="179">
        <v>838.69999999999993</v>
      </c>
      <c r="N19" s="179"/>
      <c r="O19" s="179">
        <v>642.29999999999995</v>
      </c>
      <c r="P19" s="179">
        <v>114</v>
      </c>
      <c r="Q19" s="179">
        <v>5.0999999999999996</v>
      </c>
      <c r="R19" s="179">
        <v>77.3</v>
      </c>
      <c r="S19" s="179"/>
      <c r="T19" s="179">
        <v>339.5</v>
      </c>
      <c r="U19" s="179">
        <v>160.30000000000001</v>
      </c>
      <c r="V19" s="179">
        <v>208.2</v>
      </c>
      <c r="W19" s="179">
        <v>3519.2</v>
      </c>
    </row>
    <row r="20" spans="1:23" x14ac:dyDescent="0.3">
      <c r="A20" s="177">
        <v>2003</v>
      </c>
      <c r="B20" s="179">
        <v>4857.5000000000009</v>
      </c>
      <c r="C20" s="179">
        <v>526.5</v>
      </c>
      <c r="D20" s="179">
        <v>455.7</v>
      </c>
      <c r="E20" s="179">
        <v>882.1</v>
      </c>
      <c r="F20" s="179">
        <v>347.8</v>
      </c>
      <c r="G20" s="179">
        <v>137.80000000000001</v>
      </c>
      <c r="H20" s="179">
        <v>395.8</v>
      </c>
      <c r="I20" s="179">
        <v>505.7</v>
      </c>
      <c r="J20" s="179">
        <v>452.8</v>
      </c>
      <c r="K20" s="179">
        <v>52.9</v>
      </c>
      <c r="L20" s="179">
        <v>240.2</v>
      </c>
      <c r="M20" s="179">
        <v>1054.5999999999999</v>
      </c>
      <c r="N20" s="179"/>
      <c r="O20" s="179">
        <v>770.4</v>
      </c>
      <c r="P20" s="179">
        <v>135.6</v>
      </c>
      <c r="Q20" s="179">
        <v>5.8</v>
      </c>
      <c r="R20" s="179">
        <v>142.80000000000001</v>
      </c>
      <c r="S20" s="179"/>
      <c r="T20" s="179">
        <v>364.6</v>
      </c>
      <c r="U20" s="179">
        <v>143</v>
      </c>
      <c r="V20" s="179">
        <v>168.30000000000018</v>
      </c>
      <c r="W20" s="179">
        <v>4138.7</v>
      </c>
    </row>
    <row r="21" spans="1:23" x14ac:dyDescent="0.3">
      <c r="A21" s="177">
        <v>2004</v>
      </c>
      <c r="B21" s="179">
        <v>6300.4</v>
      </c>
      <c r="C21" s="179">
        <v>867.6</v>
      </c>
      <c r="D21" s="179">
        <v>574.5</v>
      </c>
      <c r="E21" s="179">
        <v>1069.7</v>
      </c>
      <c r="F21" s="179">
        <v>246.9</v>
      </c>
      <c r="G21" s="179">
        <v>146.80000000000001</v>
      </c>
      <c r="H21" s="179">
        <v>581</v>
      </c>
      <c r="I21" s="179">
        <v>898.2</v>
      </c>
      <c r="J21" s="179">
        <v>859.7</v>
      </c>
      <c r="K21" s="179">
        <v>38.5</v>
      </c>
      <c r="L21" s="179">
        <v>332.3</v>
      </c>
      <c r="M21" s="179">
        <v>1271.5999999999999</v>
      </c>
      <c r="N21" s="179"/>
      <c r="O21" s="179">
        <v>932.5</v>
      </c>
      <c r="P21" s="179">
        <v>156.6</v>
      </c>
      <c r="Q21" s="179">
        <v>6.8</v>
      </c>
      <c r="R21" s="179">
        <v>175.7</v>
      </c>
      <c r="S21" s="179"/>
      <c r="T21" s="179">
        <v>442.2</v>
      </c>
      <c r="U21" s="179">
        <v>183.5</v>
      </c>
      <c r="V21" s="179">
        <v>128.29999999999927</v>
      </c>
      <c r="W21" s="179">
        <v>5429.9</v>
      </c>
    </row>
    <row r="22" spans="1:23" x14ac:dyDescent="0.3">
      <c r="A22" s="177">
        <v>2005</v>
      </c>
      <c r="B22" s="179">
        <v>8579.6</v>
      </c>
      <c r="C22" s="179">
        <v>1332.9</v>
      </c>
      <c r="D22" s="179">
        <v>707.1</v>
      </c>
      <c r="E22" s="179">
        <v>1472.3</v>
      </c>
      <c r="F22" s="179">
        <v>253.7</v>
      </c>
      <c r="G22" s="179">
        <v>253.1</v>
      </c>
      <c r="H22" s="179">
        <v>928.6</v>
      </c>
      <c r="I22" s="179">
        <v>1680.9</v>
      </c>
      <c r="J22" s="180"/>
      <c r="K22" s="179"/>
      <c r="L22" s="179">
        <v>255.8</v>
      </c>
      <c r="M22" s="179">
        <v>1178.0999999999999</v>
      </c>
      <c r="N22" s="179"/>
      <c r="O22" s="179">
        <v>635.6</v>
      </c>
      <c r="P22" s="179">
        <v>167.6</v>
      </c>
      <c r="Q22" s="179">
        <v>31.7</v>
      </c>
      <c r="R22" s="179">
        <v>179.5</v>
      </c>
      <c r="S22" s="179"/>
      <c r="T22" s="179">
        <v>436.5</v>
      </c>
      <c r="U22" s="179"/>
      <c r="V22" s="179">
        <v>517.10000000000036</v>
      </c>
      <c r="W22" s="179">
        <v>8579.6</v>
      </c>
    </row>
    <row r="23" spans="1:23" x14ac:dyDescent="0.3">
      <c r="A23" s="177">
        <v>2006</v>
      </c>
      <c r="B23" s="179">
        <v>10625.8</v>
      </c>
      <c r="C23" s="179">
        <v>1670.6</v>
      </c>
      <c r="D23" s="179">
        <v>930.4</v>
      </c>
      <c r="E23" s="179">
        <v>1511.1</v>
      </c>
      <c r="F23" s="179">
        <v>270.60000000000002</v>
      </c>
      <c r="G23" s="179">
        <v>310.89999999999998</v>
      </c>
      <c r="H23" s="179">
        <v>1187.3</v>
      </c>
      <c r="I23" s="179">
        <v>2306.3000000000002</v>
      </c>
      <c r="J23" s="180"/>
      <c r="K23" s="179"/>
      <c r="L23" s="179">
        <v>352.5</v>
      </c>
      <c r="M23" s="179">
        <v>1441.3</v>
      </c>
      <c r="N23" s="179"/>
      <c r="O23" s="179">
        <v>797.6</v>
      </c>
      <c r="P23" s="179">
        <v>188.9</v>
      </c>
      <c r="Q23" s="179">
        <v>55.8</v>
      </c>
      <c r="R23" s="179">
        <v>218.7</v>
      </c>
      <c r="S23" s="179"/>
      <c r="T23" s="179">
        <v>614.20000000000005</v>
      </c>
      <c r="U23" s="179"/>
      <c r="V23" s="179">
        <v>644.79999999999927</v>
      </c>
      <c r="W23" s="179">
        <v>10625.8</v>
      </c>
    </row>
    <row r="24" spans="1:23" x14ac:dyDescent="0.3">
      <c r="A24" s="177">
        <v>2007</v>
      </c>
      <c r="B24" s="179">
        <v>13368.3</v>
      </c>
      <c r="C24" s="179">
        <v>2172</v>
      </c>
      <c r="D24" s="179">
        <v>1266.5999999999999</v>
      </c>
      <c r="E24" s="179">
        <v>2261.6999999999998</v>
      </c>
      <c r="F24" s="179">
        <v>314.39999999999998</v>
      </c>
      <c r="G24" s="179">
        <v>411.2</v>
      </c>
      <c r="H24" s="179">
        <v>1235.0999999999999</v>
      </c>
      <c r="I24" s="179">
        <v>2408.3000000000002</v>
      </c>
      <c r="J24" s="180"/>
      <c r="K24" s="179"/>
      <c r="L24" s="179">
        <v>526.6</v>
      </c>
      <c r="M24" s="179">
        <v>1980.8</v>
      </c>
      <c r="N24" s="179"/>
      <c r="O24" s="179">
        <v>1016.9</v>
      </c>
      <c r="P24" s="179">
        <v>236.3</v>
      </c>
      <c r="Q24" s="179">
        <v>71.8</v>
      </c>
      <c r="R24" s="179">
        <v>275.5</v>
      </c>
      <c r="S24" s="179"/>
      <c r="T24" s="179">
        <v>782.5</v>
      </c>
      <c r="U24" s="179"/>
      <c r="V24" s="179">
        <v>791.60000000000036</v>
      </c>
      <c r="W24" s="179">
        <v>13368.3</v>
      </c>
    </row>
    <row r="25" spans="1:23" x14ac:dyDescent="0.3">
      <c r="A25" s="177">
        <v>2008</v>
      </c>
      <c r="B25" s="179">
        <v>16003.9</v>
      </c>
      <c r="C25" s="179">
        <v>2513.1999999999998</v>
      </c>
      <c r="D25" s="179">
        <v>1666.3</v>
      </c>
      <c r="E25" s="179">
        <v>2132.5</v>
      </c>
      <c r="F25" s="179">
        <v>350</v>
      </c>
      <c r="G25" s="179">
        <v>493.4</v>
      </c>
      <c r="H25" s="179">
        <v>1742.6</v>
      </c>
      <c r="I25" s="179">
        <v>3584.9</v>
      </c>
      <c r="J25" s="179">
        <v>3484.9</v>
      </c>
      <c r="K25" s="179">
        <v>100</v>
      </c>
      <c r="L25" s="179">
        <v>439.5</v>
      </c>
      <c r="M25" s="179">
        <v>2113.1999999999998</v>
      </c>
      <c r="N25" s="179"/>
      <c r="O25" s="179">
        <v>1254</v>
      </c>
      <c r="P25" s="179">
        <v>292</v>
      </c>
      <c r="Q25" s="179">
        <v>89.3</v>
      </c>
      <c r="R25" s="179">
        <v>163.03899999999999</v>
      </c>
      <c r="S25" s="179"/>
      <c r="T25" s="179">
        <v>811.9</v>
      </c>
      <c r="U25" s="179"/>
      <c r="V25" s="179">
        <v>968.30000000000109</v>
      </c>
      <c r="W25" s="179">
        <v>16003.9</v>
      </c>
    </row>
    <row r="26" spans="1:23" x14ac:dyDescent="0.3">
      <c r="A26" s="177">
        <v>2009</v>
      </c>
      <c r="B26" s="179">
        <v>13599.7</v>
      </c>
      <c r="C26" s="179">
        <v>1264.5999999999999</v>
      </c>
      <c r="D26" s="179">
        <v>1665.8</v>
      </c>
      <c r="E26" s="179">
        <v>2050.3000000000002</v>
      </c>
      <c r="F26" s="179">
        <v>347.2</v>
      </c>
      <c r="G26" s="179">
        <v>569.70000000000005</v>
      </c>
      <c r="H26" s="179">
        <v>1080.9000000000001</v>
      </c>
      <c r="I26" s="179">
        <v>2683.3</v>
      </c>
      <c r="J26" s="179">
        <v>2509.4</v>
      </c>
      <c r="K26" s="179">
        <v>173.90000000000009</v>
      </c>
      <c r="L26" s="179">
        <v>653.9</v>
      </c>
      <c r="M26" s="179">
        <v>2300.5</v>
      </c>
      <c r="N26" s="179"/>
      <c r="O26" s="179">
        <v>1273.364</v>
      </c>
      <c r="P26" s="179">
        <v>291.57900000000001</v>
      </c>
      <c r="Q26" s="179">
        <v>89.825000000000003</v>
      </c>
      <c r="R26" s="179">
        <v>162.73099999999999</v>
      </c>
      <c r="S26" s="179"/>
      <c r="T26" s="179">
        <v>803.5</v>
      </c>
      <c r="U26" s="179"/>
      <c r="V26" s="179">
        <v>983.50000000000182</v>
      </c>
      <c r="W26" s="179">
        <v>13599.7</v>
      </c>
    </row>
    <row r="27" spans="1:23" x14ac:dyDescent="0.3">
      <c r="A27" s="177">
        <v>2010</v>
      </c>
      <c r="B27" s="179">
        <v>16031.9</v>
      </c>
      <c r="C27" s="180">
        <v>1774.6</v>
      </c>
      <c r="D27" s="180">
        <v>1790.5</v>
      </c>
      <c r="E27" s="179">
        <v>2498.6</v>
      </c>
      <c r="F27" s="179">
        <v>471.5</v>
      </c>
      <c r="G27" s="180">
        <v>628.20000000000005</v>
      </c>
      <c r="H27" s="180">
        <v>1440.8</v>
      </c>
      <c r="I27" s="180">
        <v>3227.7</v>
      </c>
      <c r="J27" s="180"/>
      <c r="K27" s="180"/>
      <c r="L27" s="180">
        <v>679.7</v>
      </c>
      <c r="M27" s="180">
        <v>2477.1</v>
      </c>
      <c r="N27" s="180"/>
      <c r="O27" s="180"/>
      <c r="P27" s="180"/>
      <c r="Q27" s="180"/>
      <c r="R27" s="180"/>
      <c r="S27" s="180"/>
      <c r="T27" s="180"/>
      <c r="U27" s="180"/>
      <c r="V27" s="179">
        <v>1043.2000000000007</v>
      </c>
      <c r="W27" s="179">
        <v>16031.9</v>
      </c>
    </row>
    <row r="28" spans="1:23" x14ac:dyDescent="0.3">
      <c r="A28" s="177">
        <v>2011</v>
      </c>
      <c r="B28" s="179">
        <v>20855.400000000001</v>
      </c>
      <c r="C28" s="180">
        <v>2270.5</v>
      </c>
      <c r="D28" s="180">
        <v>1995.8</v>
      </c>
      <c r="E28" s="179">
        <v>3250.8</v>
      </c>
      <c r="F28" s="179">
        <v>650.5</v>
      </c>
      <c r="G28" s="180">
        <v>678</v>
      </c>
      <c r="H28" s="180">
        <v>2085</v>
      </c>
      <c r="I28" s="180">
        <v>4664.7</v>
      </c>
      <c r="J28" s="180"/>
      <c r="K28" s="180"/>
      <c r="L28" s="180">
        <v>674.3</v>
      </c>
      <c r="M28" s="180">
        <v>3528.3</v>
      </c>
      <c r="N28" s="180"/>
      <c r="O28" s="180"/>
      <c r="P28" s="180"/>
      <c r="Q28" s="180"/>
      <c r="R28" s="180"/>
      <c r="S28" s="180"/>
      <c r="T28" s="180"/>
      <c r="U28" s="180"/>
      <c r="V28" s="179">
        <v>1057.5000000000036</v>
      </c>
      <c r="W28" s="179">
        <v>20855.400000000001</v>
      </c>
    </row>
    <row r="29" spans="1:23" x14ac:dyDescent="0.3">
      <c r="A29" s="177">
        <v>2012</v>
      </c>
      <c r="B29" s="179">
        <v>23435.1</v>
      </c>
      <c r="C29" s="180">
        <v>2355.6999999999998</v>
      </c>
      <c r="D29" s="180">
        <v>2261.5</v>
      </c>
      <c r="E29" s="179">
        <v>3546.1000000000004</v>
      </c>
      <c r="F29" s="179">
        <v>837</v>
      </c>
      <c r="G29" s="180">
        <v>785.5</v>
      </c>
      <c r="H29" s="180">
        <v>2484.5</v>
      </c>
      <c r="I29" s="180">
        <v>4962.7</v>
      </c>
      <c r="J29" s="180"/>
      <c r="K29" s="180"/>
      <c r="L29" s="180">
        <v>836.6</v>
      </c>
      <c r="M29" s="180">
        <v>4103.7</v>
      </c>
      <c r="N29" s="180"/>
      <c r="O29" s="180"/>
      <c r="P29" s="180"/>
      <c r="Q29" s="180"/>
      <c r="R29" s="180"/>
      <c r="S29" s="180"/>
      <c r="T29" s="180"/>
      <c r="U29" s="180"/>
      <c r="V29" s="179">
        <v>1261.7999999999993</v>
      </c>
      <c r="W29" s="179">
        <v>23435.1</v>
      </c>
    </row>
    <row r="30" spans="1:23" x14ac:dyDescent="0.3">
      <c r="A30" s="177">
        <v>2013</v>
      </c>
      <c r="B30" s="179">
        <v>24082.400000000001</v>
      </c>
      <c r="C30" s="180">
        <v>2071.9</v>
      </c>
      <c r="D30" s="180">
        <v>2499.1</v>
      </c>
      <c r="E30" s="179">
        <v>3539.4</v>
      </c>
      <c r="F30" s="179">
        <v>1015.9</v>
      </c>
      <c r="G30" s="180">
        <v>900.7</v>
      </c>
      <c r="H30" s="180">
        <v>2598</v>
      </c>
      <c r="I30" s="180">
        <v>5011</v>
      </c>
      <c r="J30" s="180"/>
      <c r="K30" s="180"/>
      <c r="L30" s="180">
        <v>693</v>
      </c>
      <c r="M30" s="180">
        <v>4694.2</v>
      </c>
      <c r="N30" s="180"/>
      <c r="O30" s="180"/>
      <c r="P30" s="180"/>
      <c r="Q30" s="180"/>
      <c r="R30" s="180"/>
      <c r="S30" s="180"/>
      <c r="T30" s="180"/>
      <c r="U30" s="180"/>
      <c r="V30" s="179">
        <v>1059.2000000000007</v>
      </c>
      <c r="W30" s="179">
        <v>24082.400000000001</v>
      </c>
    </row>
    <row r="31" spans="1:23" x14ac:dyDescent="0.3">
      <c r="A31" s="177">
        <v>2014</v>
      </c>
      <c r="B31" s="179">
        <v>26766.1</v>
      </c>
      <c r="C31" s="180">
        <v>2375.3000000000002</v>
      </c>
      <c r="D31" s="180">
        <v>2702.6</v>
      </c>
      <c r="E31" s="179">
        <v>3940.2000000000003</v>
      </c>
      <c r="F31" s="179">
        <v>1072.2</v>
      </c>
      <c r="G31" s="180">
        <v>957.5</v>
      </c>
      <c r="H31" s="180">
        <v>2934.7</v>
      </c>
      <c r="I31" s="180">
        <v>5463.7</v>
      </c>
      <c r="J31" s="180"/>
      <c r="K31" s="180"/>
      <c r="L31" s="180">
        <v>797.2</v>
      </c>
      <c r="M31" s="180">
        <v>5035.7</v>
      </c>
      <c r="N31" s="180"/>
      <c r="O31" s="180"/>
      <c r="P31" s="180"/>
      <c r="Q31" s="180"/>
      <c r="R31" s="180"/>
      <c r="S31" s="180"/>
      <c r="T31" s="180"/>
      <c r="U31" s="180"/>
      <c r="V31" s="179">
        <v>1486.9999999999964</v>
      </c>
      <c r="W31" s="179">
        <v>26766.1</v>
      </c>
    </row>
    <row r="32" spans="1:23" ht="14.5" thickBot="1" x14ac:dyDescent="0.35">
      <c r="A32" s="181">
        <v>2015</v>
      </c>
      <c r="B32" s="182">
        <v>26922</v>
      </c>
      <c r="C32" s="183">
        <v>2599</v>
      </c>
      <c r="D32" s="183">
        <v>2807.8</v>
      </c>
      <c r="E32" s="183">
        <v>4233.8999999999996</v>
      </c>
      <c r="F32" s="183">
        <v>1068.4000000000001</v>
      </c>
      <c r="G32" s="183">
        <v>1068.5999999999999</v>
      </c>
      <c r="H32" s="183">
        <v>3250.7</v>
      </c>
      <c r="I32" s="183">
        <v>3295.3</v>
      </c>
      <c r="J32" s="183"/>
      <c r="K32" s="183"/>
      <c r="L32" s="183">
        <v>1149.2</v>
      </c>
      <c r="M32" s="183">
        <v>5636.3</v>
      </c>
      <c r="N32" s="183"/>
      <c r="O32" s="183"/>
      <c r="P32" s="183"/>
      <c r="Q32" s="183"/>
      <c r="R32" s="183"/>
      <c r="S32" s="183"/>
      <c r="T32" s="183"/>
      <c r="U32" s="183"/>
      <c r="V32" s="182">
        <v>1812.7999999999993</v>
      </c>
      <c r="W32" s="182">
        <v>26922</v>
      </c>
    </row>
    <row r="33" spans="1:1" x14ac:dyDescent="0.2">
      <c r="A33" s="50" t="s">
        <v>758</v>
      </c>
    </row>
    <row r="34" spans="1:1" x14ac:dyDescent="0.2">
      <c r="A34" s="50" t="s">
        <v>895</v>
      </c>
    </row>
    <row r="35" spans="1:1" x14ac:dyDescent="0.2">
      <c r="A35" s="50" t="s">
        <v>756</v>
      </c>
    </row>
    <row r="36" spans="1:1" x14ac:dyDescent="0.2">
      <c r="A36" s="50" t="s">
        <v>885</v>
      </c>
    </row>
  </sheetData>
  <mergeCells count="12">
    <mergeCell ref="L6:L7"/>
    <mergeCell ref="M6:M7"/>
    <mergeCell ref="A3:A8"/>
    <mergeCell ref="W4:W7"/>
    <mergeCell ref="B5:B7"/>
    <mergeCell ref="C6:C7"/>
    <mergeCell ref="D6:D7"/>
    <mergeCell ref="E6:E7"/>
    <mergeCell ref="F6:F7"/>
    <mergeCell ref="G6:G7"/>
    <mergeCell ref="H6:H7"/>
    <mergeCell ref="I6:I7"/>
  </mergeCells>
  <phoneticPr fontId="5"/>
  <pageMargins left="0.7" right="0.7" top="0.75" bottom="0.75" header="0.3" footer="0.3"/>
  <pageSetup paperSize="9"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AR35"/>
  <sheetViews>
    <sheetView showGridLines="0" workbookViewId="0">
      <pane xSplit="1" ySplit="9" topLeftCell="Q10" activePane="bottomRight" state="frozen"/>
      <selection pane="topRight" activeCell="B1" sqref="B1"/>
      <selection pane="bottomLeft" activeCell="A11" sqref="A11"/>
      <selection pane="bottomRight"/>
    </sheetView>
  </sheetViews>
  <sheetFormatPr defaultColWidth="16.6328125" defaultRowHeight="14" x14ac:dyDescent="0.2"/>
  <cols>
    <col min="1" max="1" width="8.7265625" style="50" customWidth="1"/>
    <col min="2" max="16384" width="16.6328125" style="50"/>
  </cols>
  <sheetData>
    <row r="1" spans="1:44" ht="20.5" x14ac:dyDescent="0.2">
      <c r="A1" s="49" t="s">
        <v>723</v>
      </c>
    </row>
    <row r="3" spans="1:44" ht="17.5" thickBot="1" x14ac:dyDescent="0.25">
      <c r="AR3" s="118" t="s">
        <v>648</v>
      </c>
    </row>
    <row r="4" spans="1:44" s="53" customFormat="1" x14ac:dyDescent="0.2">
      <c r="A4" s="237"/>
      <c r="B4" s="184">
        <v>1</v>
      </c>
      <c r="C4" s="184">
        <v>2</v>
      </c>
      <c r="D4" s="184">
        <v>3</v>
      </c>
      <c r="E4" s="184">
        <v>4</v>
      </c>
      <c r="F4" s="184">
        <v>5</v>
      </c>
      <c r="G4" s="184">
        <v>6</v>
      </c>
      <c r="H4" s="184">
        <v>7</v>
      </c>
      <c r="I4" s="184">
        <v>8</v>
      </c>
      <c r="J4" s="184">
        <v>9</v>
      </c>
      <c r="K4" s="184">
        <v>10</v>
      </c>
      <c r="L4" s="184">
        <v>11</v>
      </c>
      <c r="M4" s="184">
        <v>12</v>
      </c>
      <c r="N4" s="184">
        <v>13</v>
      </c>
      <c r="O4" s="184">
        <v>14</v>
      </c>
      <c r="P4" s="184">
        <v>15</v>
      </c>
      <c r="Q4" s="184">
        <v>16</v>
      </c>
      <c r="R4" s="184">
        <v>17</v>
      </c>
      <c r="S4" s="184">
        <v>18</v>
      </c>
      <c r="T4" s="184">
        <v>19</v>
      </c>
      <c r="U4" s="184">
        <v>20</v>
      </c>
      <c r="V4" s="184">
        <v>21</v>
      </c>
      <c r="W4" s="184">
        <v>22</v>
      </c>
      <c r="X4" s="184">
        <v>23</v>
      </c>
      <c r="Y4" s="184">
        <v>24</v>
      </c>
      <c r="Z4" s="184">
        <v>25</v>
      </c>
      <c r="AA4" s="184">
        <v>26</v>
      </c>
      <c r="AB4" s="184">
        <v>27</v>
      </c>
      <c r="AC4" s="184">
        <v>28</v>
      </c>
      <c r="AD4" s="184">
        <v>29</v>
      </c>
      <c r="AE4" s="184">
        <v>30</v>
      </c>
      <c r="AF4" s="184">
        <v>31</v>
      </c>
      <c r="AG4" s="184">
        <v>32</v>
      </c>
      <c r="AH4" s="184">
        <v>33</v>
      </c>
      <c r="AI4" s="184">
        <v>34</v>
      </c>
      <c r="AJ4" s="184">
        <v>35</v>
      </c>
      <c r="AK4" s="184">
        <v>36</v>
      </c>
      <c r="AL4" s="184">
        <v>37</v>
      </c>
      <c r="AM4" s="184">
        <v>38</v>
      </c>
      <c r="AN4" s="184">
        <v>39</v>
      </c>
      <c r="AO4" s="184">
        <v>40</v>
      </c>
      <c r="AP4" s="184">
        <v>41</v>
      </c>
      <c r="AQ4" s="184">
        <v>42</v>
      </c>
      <c r="AR4" s="184">
        <v>43</v>
      </c>
    </row>
    <row r="5" spans="1:44" s="54" customFormat="1" ht="10.5" x14ac:dyDescent="0.2">
      <c r="A5" s="238"/>
      <c r="B5" s="175">
        <v>1</v>
      </c>
      <c r="AR5" s="241" t="s">
        <v>649</v>
      </c>
    </row>
    <row r="6" spans="1:44" s="54" customFormat="1" ht="10.5" x14ac:dyDescent="0.2">
      <c r="A6" s="238"/>
      <c r="B6" s="236" t="s">
        <v>650</v>
      </c>
      <c r="C6" s="185">
        <v>11</v>
      </c>
      <c r="D6" s="57"/>
      <c r="E6" s="57"/>
      <c r="F6" s="57"/>
      <c r="G6" s="57"/>
      <c r="H6" s="57"/>
      <c r="I6" s="57"/>
      <c r="J6" s="57"/>
      <c r="K6" s="57"/>
      <c r="L6" s="57"/>
      <c r="M6" s="57"/>
      <c r="N6" s="57"/>
      <c r="O6" s="186">
        <v>12</v>
      </c>
      <c r="P6" s="57"/>
      <c r="Q6" s="57"/>
      <c r="R6" s="57"/>
      <c r="S6" s="57"/>
      <c r="T6" s="186">
        <v>13</v>
      </c>
      <c r="U6" s="57"/>
      <c r="V6" s="57"/>
      <c r="W6" s="57"/>
      <c r="X6" s="57"/>
      <c r="Y6" s="57"/>
      <c r="Z6" s="186">
        <v>14</v>
      </c>
      <c r="AA6" s="186">
        <v>15</v>
      </c>
      <c r="AB6" s="186">
        <v>16</v>
      </c>
      <c r="AC6" s="57"/>
      <c r="AD6" s="57"/>
      <c r="AE6" s="57"/>
      <c r="AF6" s="57"/>
      <c r="AG6" s="57"/>
      <c r="AH6" s="57"/>
      <c r="AI6" s="57"/>
      <c r="AJ6" s="57"/>
      <c r="AK6" s="57"/>
      <c r="AL6" s="57"/>
      <c r="AM6" s="57"/>
      <c r="AN6" s="57"/>
      <c r="AO6" s="186">
        <v>17</v>
      </c>
      <c r="AP6" s="186">
        <v>18</v>
      </c>
      <c r="AQ6" s="186">
        <v>19</v>
      </c>
      <c r="AR6" s="242"/>
    </row>
    <row r="7" spans="1:44" s="54" customFormat="1" ht="10.5" x14ac:dyDescent="0.2">
      <c r="A7" s="238"/>
      <c r="B7" s="236"/>
      <c r="C7" s="242" t="s">
        <v>651</v>
      </c>
      <c r="D7" s="175">
        <v>111</v>
      </c>
      <c r="E7" s="175">
        <v>112</v>
      </c>
      <c r="F7" s="175">
        <v>1121</v>
      </c>
      <c r="G7" s="175">
        <v>1122</v>
      </c>
      <c r="H7" s="175">
        <v>113</v>
      </c>
      <c r="I7" s="175">
        <v>114</v>
      </c>
      <c r="J7" s="175">
        <v>115</v>
      </c>
      <c r="K7" s="175">
        <v>116</v>
      </c>
      <c r="L7" s="175">
        <v>117</v>
      </c>
      <c r="M7" s="175">
        <v>118</v>
      </c>
      <c r="N7" s="175">
        <v>119</v>
      </c>
      <c r="O7" s="236" t="s">
        <v>652</v>
      </c>
      <c r="P7" s="175">
        <v>121</v>
      </c>
      <c r="Q7" s="175">
        <v>122</v>
      </c>
      <c r="R7" s="175">
        <v>123</v>
      </c>
      <c r="S7" s="175">
        <v>124</v>
      </c>
      <c r="T7" s="236" t="s">
        <v>653</v>
      </c>
      <c r="U7" s="175">
        <v>131</v>
      </c>
      <c r="V7" s="175">
        <v>132</v>
      </c>
      <c r="W7" s="175">
        <v>133</v>
      </c>
      <c r="X7" s="175">
        <v>134</v>
      </c>
      <c r="Y7" s="175">
        <v>135</v>
      </c>
      <c r="Z7" s="236" t="s">
        <v>654</v>
      </c>
      <c r="AA7" s="236" t="s">
        <v>655</v>
      </c>
      <c r="AB7" s="236" t="s">
        <v>656</v>
      </c>
      <c r="AC7" s="175">
        <v>161</v>
      </c>
      <c r="AD7" s="175">
        <v>162</v>
      </c>
      <c r="AE7" s="175">
        <v>163</v>
      </c>
      <c r="AF7" s="175">
        <v>1631</v>
      </c>
      <c r="AG7" s="175">
        <v>1632</v>
      </c>
      <c r="AH7" s="175">
        <v>1633</v>
      </c>
      <c r="AI7" s="175">
        <v>164</v>
      </c>
      <c r="AJ7" s="175">
        <v>1641</v>
      </c>
      <c r="AK7" s="175">
        <v>1642</v>
      </c>
      <c r="AL7" s="175">
        <v>1643</v>
      </c>
      <c r="AM7" s="175">
        <v>1644</v>
      </c>
      <c r="AN7" s="175">
        <v>169</v>
      </c>
      <c r="AO7" s="236" t="s">
        <v>657</v>
      </c>
      <c r="AP7" s="236" t="s">
        <v>658</v>
      </c>
      <c r="AQ7" s="236" t="s">
        <v>659</v>
      </c>
      <c r="AR7" s="242"/>
    </row>
    <row r="8" spans="1:44" s="54" customFormat="1" ht="26" x14ac:dyDescent="0.2">
      <c r="A8" s="238"/>
      <c r="B8" s="236"/>
      <c r="C8" s="242"/>
      <c r="D8" s="175" t="s">
        <v>660</v>
      </c>
      <c r="E8" s="175" t="s">
        <v>661</v>
      </c>
      <c r="F8" s="175" t="s">
        <v>662</v>
      </c>
      <c r="G8" s="175" t="s">
        <v>663</v>
      </c>
      <c r="H8" s="175" t="s">
        <v>664</v>
      </c>
      <c r="I8" s="175" t="s">
        <v>665</v>
      </c>
      <c r="J8" s="175" t="s">
        <v>666</v>
      </c>
      <c r="K8" s="175" t="s">
        <v>667</v>
      </c>
      <c r="L8" s="175" t="s">
        <v>668</v>
      </c>
      <c r="M8" s="175" t="s">
        <v>669</v>
      </c>
      <c r="N8" s="175" t="s">
        <v>670</v>
      </c>
      <c r="O8" s="236"/>
      <c r="P8" s="175" t="s">
        <v>652</v>
      </c>
      <c r="Q8" s="175" t="s">
        <v>671</v>
      </c>
      <c r="R8" s="175" t="s">
        <v>672</v>
      </c>
      <c r="S8" s="175" t="s">
        <v>673</v>
      </c>
      <c r="T8" s="236"/>
      <c r="U8" s="175" t="s">
        <v>674</v>
      </c>
      <c r="V8" s="175" t="s">
        <v>675</v>
      </c>
      <c r="W8" s="175" t="s">
        <v>676</v>
      </c>
      <c r="X8" s="175" t="s">
        <v>677</v>
      </c>
      <c r="Y8" s="175" t="s">
        <v>678</v>
      </c>
      <c r="Z8" s="236"/>
      <c r="AA8" s="236"/>
      <c r="AB8" s="236"/>
      <c r="AC8" s="175" t="s">
        <v>679</v>
      </c>
      <c r="AD8" s="175" t="s">
        <v>680</v>
      </c>
      <c r="AE8" s="175" t="s">
        <v>681</v>
      </c>
      <c r="AF8" s="175" t="s">
        <v>682</v>
      </c>
      <c r="AG8" s="175" t="s">
        <v>631</v>
      </c>
      <c r="AH8" s="175" t="s">
        <v>632</v>
      </c>
      <c r="AI8" s="175" t="s">
        <v>683</v>
      </c>
      <c r="AJ8" s="175" t="s">
        <v>682</v>
      </c>
      <c r="AK8" s="175" t="s">
        <v>629</v>
      </c>
      <c r="AL8" s="175" t="s">
        <v>630</v>
      </c>
      <c r="AM8" s="175" t="s">
        <v>684</v>
      </c>
      <c r="AN8" s="175" t="s">
        <v>685</v>
      </c>
      <c r="AO8" s="236"/>
      <c r="AP8" s="236"/>
      <c r="AQ8" s="236"/>
      <c r="AR8" s="242"/>
    </row>
    <row r="9" spans="1:44" s="54" customFormat="1" ht="31.5" x14ac:dyDescent="0.2">
      <c r="A9" s="239"/>
      <c r="B9" s="176" t="s">
        <v>218</v>
      </c>
      <c r="C9" s="187" t="s">
        <v>686</v>
      </c>
      <c r="D9" s="176" t="s">
        <v>887</v>
      </c>
      <c r="E9" s="176" t="s">
        <v>687</v>
      </c>
      <c r="F9" s="176" t="s">
        <v>688</v>
      </c>
      <c r="G9" s="176" t="s">
        <v>689</v>
      </c>
      <c r="H9" s="176" t="s">
        <v>690</v>
      </c>
      <c r="I9" s="176" t="s">
        <v>691</v>
      </c>
      <c r="J9" s="176" t="s">
        <v>692</v>
      </c>
      <c r="K9" s="176" t="s">
        <v>693</v>
      </c>
      <c r="L9" s="176" t="s">
        <v>713</v>
      </c>
      <c r="M9" s="176" t="s">
        <v>694</v>
      </c>
      <c r="N9" s="176" t="s">
        <v>695</v>
      </c>
      <c r="O9" s="176" t="s">
        <v>696</v>
      </c>
      <c r="P9" s="176" t="s">
        <v>696</v>
      </c>
      <c r="Q9" s="176" t="s">
        <v>697</v>
      </c>
      <c r="R9" s="176" t="s">
        <v>698</v>
      </c>
      <c r="S9" s="176" t="s">
        <v>699</v>
      </c>
      <c r="T9" s="176" t="s">
        <v>700</v>
      </c>
      <c r="U9" s="176" t="s">
        <v>701</v>
      </c>
      <c r="V9" s="176" t="s">
        <v>702</v>
      </c>
      <c r="W9" s="176" t="s">
        <v>703</v>
      </c>
      <c r="X9" s="176" t="s">
        <v>704</v>
      </c>
      <c r="Y9" s="176" t="s">
        <v>714</v>
      </c>
      <c r="Z9" s="176" t="s">
        <v>705</v>
      </c>
      <c r="AA9" s="176" t="s">
        <v>363</v>
      </c>
      <c r="AB9" s="176" t="s">
        <v>706</v>
      </c>
      <c r="AC9" s="176" t="s">
        <v>583</v>
      </c>
      <c r="AD9" s="176" t="s">
        <v>707</v>
      </c>
      <c r="AE9" s="176" t="s">
        <v>708</v>
      </c>
      <c r="AF9" s="176" t="s">
        <v>709</v>
      </c>
      <c r="AG9" s="176" t="s">
        <v>643</v>
      </c>
      <c r="AH9" s="176" t="s">
        <v>644</v>
      </c>
      <c r="AI9" s="176" t="s">
        <v>710</v>
      </c>
      <c r="AJ9" s="176" t="s">
        <v>709</v>
      </c>
      <c r="AK9" s="176" t="s">
        <v>641</v>
      </c>
      <c r="AL9" s="176" t="s">
        <v>642</v>
      </c>
      <c r="AM9" s="176" t="s">
        <v>645</v>
      </c>
      <c r="AN9" s="176" t="s">
        <v>711</v>
      </c>
      <c r="AO9" s="176" t="s">
        <v>613</v>
      </c>
      <c r="AP9" s="176" t="s">
        <v>717</v>
      </c>
      <c r="AQ9" s="176" t="s">
        <v>370</v>
      </c>
      <c r="AR9" s="187" t="s">
        <v>712</v>
      </c>
    </row>
    <row r="10" spans="1:44" x14ac:dyDescent="0.3">
      <c r="A10" s="188">
        <v>1992</v>
      </c>
      <c r="B10" s="198">
        <v>6982.5</v>
      </c>
      <c r="C10" s="199">
        <v>953.6</v>
      </c>
      <c r="D10" s="198"/>
      <c r="E10" s="198">
        <v>245.2</v>
      </c>
      <c r="F10" s="198"/>
      <c r="G10" s="198"/>
      <c r="H10" s="198">
        <v>105.9</v>
      </c>
      <c r="I10" s="198">
        <v>416.7</v>
      </c>
      <c r="J10" s="198">
        <v>107.6</v>
      </c>
      <c r="K10" s="198"/>
      <c r="L10" s="198">
        <v>78.2</v>
      </c>
      <c r="M10" s="198"/>
      <c r="N10" s="198"/>
      <c r="O10" s="198">
        <v>855.3</v>
      </c>
      <c r="P10" s="198">
        <v>855.3</v>
      </c>
      <c r="Q10" s="198"/>
      <c r="R10" s="198"/>
      <c r="S10" s="198"/>
      <c r="T10" s="198">
        <v>2058.6999999999998</v>
      </c>
      <c r="U10" s="198"/>
      <c r="V10" s="198"/>
      <c r="W10" s="198"/>
      <c r="X10" s="198"/>
      <c r="Y10" s="198"/>
      <c r="Z10" s="198"/>
      <c r="AA10" s="198"/>
      <c r="AB10" s="198">
        <v>2449.1</v>
      </c>
      <c r="AC10" s="198">
        <v>679.4</v>
      </c>
      <c r="AD10" s="198">
        <v>116.2</v>
      </c>
      <c r="AE10" s="198">
        <v>467.8</v>
      </c>
      <c r="AF10" s="198">
        <v>467.8</v>
      </c>
      <c r="AG10" s="198">
        <v>0</v>
      </c>
      <c r="AH10" s="198">
        <v>0</v>
      </c>
      <c r="AI10" s="198">
        <v>1185.6999999999998</v>
      </c>
      <c r="AJ10" s="198">
        <v>119.69999999999982</v>
      </c>
      <c r="AK10" s="198">
        <v>918</v>
      </c>
      <c r="AL10" s="198">
        <v>148</v>
      </c>
      <c r="AM10" s="198"/>
      <c r="AN10" s="198">
        <v>1383.1</v>
      </c>
      <c r="AO10" s="198"/>
      <c r="AP10" s="198"/>
      <c r="AQ10" s="198">
        <v>696.30000000000018</v>
      </c>
      <c r="AR10" s="199">
        <v>6000</v>
      </c>
    </row>
    <row r="11" spans="1:44" x14ac:dyDescent="0.3">
      <c r="A11" s="188">
        <v>1993</v>
      </c>
      <c r="B11" s="198">
        <v>69726</v>
      </c>
      <c r="C11" s="199">
        <v>8302.5</v>
      </c>
      <c r="D11" s="198"/>
      <c r="E11" s="198">
        <v>2730.3</v>
      </c>
      <c r="F11" s="198"/>
      <c r="G11" s="198"/>
      <c r="H11" s="198">
        <v>1469.9</v>
      </c>
      <c r="I11" s="198">
        <v>2773</v>
      </c>
      <c r="J11" s="198">
        <v>958.4</v>
      </c>
      <c r="K11" s="198"/>
      <c r="L11" s="198">
        <v>370.9</v>
      </c>
      <c r="M11" s="198"/>
      <c r="N11" s="198"/>
      <c r="O11" s="198">
        <v>7212.5</v>
      </c>
      <c r="P11" s="198">
        <v>7212.5</v>
      </c>
      <c r="Q11" s="198"/>
      <c r="R11" s="198"/>
      <c r="S11" s="198"/>
      <c r="T11" s="198">
        <v>16186.2</v>
      </c>
      <c r="U11" s="198"/>
      <c r="V11" s="198"/>
      <c r="W11" s="198"/>
      <c r="X11" s="198"/>
      <c r="Y11" s="198"/>
      <c r="Z11" s="198"/>
      <c r="AA11" s="198"/>
      <c r="AB11" s="198">
        <v>26909.9</v>
      </c>
      <c r="AC11" s="198">
        <v>6917.8</v>
      </c>
      <c r="AD11" s="198">
        <v>1047.4000000000001</v>
      </c>
      <c r="AE11" s="198">
        <v>5442.6</v>
      </c>
      <c r="AF11" s="198">
        <v>5414.6</v>
      </c>
      <c r="AG11" s="198">
        <v>28</v>
      </c>
      <c r="AH11" s="198">
        <v>0</v>
      </c>
      <c r="AI11" s="198">
        <v>13502.099999999999</v>
      </c>
      <c r="AJ11" s="198">
        <v>1478.0999999999985</v>
      </c>
      <c r="AK11" s="198">
        <v>10400</v>
      </c>
      <c r="AL11" s="198">
        <v>1624</v>
      </c>
      <c r="AM11" s="198"/>
      <c r="AN11" s="198">
        <v>14857.9</v>
      </c>
      <c r="AO11" s="198">
        <v>1029.3</v>
      </c>
      <c r="AP11" s="198"/>
      <c r="AQ11" s="198">
        <v>10111.600000000006</v>
      </c>
      <c r="AR11" s="199">
        <v>57700</v>
      </c>
    </row>
    <row r="12" spans="1:44" x14ac:dyDescent="0.3">
      <c r="A12" s="188">
        <v>1994</v>
      </c>
      <c r="B12" s="198">
        <v>274601</v>
      </c>
      <c r="C12" s="199">
        <v>27470.6</v>
      </c>
      <c r="D12" s="198"/>
      <c r="E12" s="198">
        <v>10997</v>
      </c>
      <c r="F12" s="198"/>
      <c r="G12" s="198"/>
      <c r="H12" s="198">
        <v>7085.2</v>
      </c>
      <c r="I12" s="198">
        <v>4949.3999999999996</v>
      </c>
      <c r="J12" s="198">
        <v>3115</v>
      </c>
      <c r="K12" s="198"/>
      <c r="L12" s="198">
        <v>1324</v>
      </c>
      <c r="M12" s="198"/>
      <c r="N12" s="198"/>
      <c r="O12" s="198">
        <v>28499.599999999999</v>
      </c>
      <c r="P12" s="198">
        <v>28499.599999999999</v>
      </c>
      <c r="Q12" s="198"/>
      <c r="R12" s="198"/>
      <c r="S12" s="198"/>
      <c r="T12" s="198">
        <v>64036</v>
      </c>
      <c r="U12" s="198"/>
      <c r="V12" s="198"/>
      <c r="W12" s="198"/>
      <c r="X12" s="198"/>
      <c r="Y12" s="198"/>
      <c r="Z12" s="198"/>
      <c r="AA12" s="198"/>
      <c r="AB12" s="198">
        <v>104076.3</v>
      </c>
      <c r="AC12" s="198">
        <v>27529</v>
      </c>
      <c r="AD12" s="198">
        <v>4749</v>
      </c>
      <c r="AE12" s="198">
        <v>20106</v>
      </c>
      <c r="AF12" s="198">
        <v>19820</v>
      </c>
      <c r="AG12" s="198">
        <v>286</v>
      </c>
      <c r="AH12" s="198">
        <v>0</v>
      </c>
      <c r="AI12" s="198">
        <v>51692.3</v>
      </c>
      <c r="AJ12" s="198">
        <v>7762.3000000000029</v>
      </c>
      <c r="AK12" s="198">
        <v>37300</v>
      </c>
      <c r="AL12" s="198">
        <v>6630</v>
      </c>
      <c r="AM12" s="198"/>
      <c r="AN12" s="198">
        <v>59860.3</v>
      </c>
      <c r="AO12" s="198">
        <v>11309.900000000001</v>
      </c>
      <c r="AP12" s="198"/>
      <c r="AQ12" s="198">
        <v>39223.600000000006</v>
      </c>
      <c r="AR12" s="199">
        <v>230400</v>
      </c>
    </row>
    <row r="13" spans="1:44" x14ac:dyDescent="0.3">
      <c r="A13" s="188">
        <v>1995</v>
      </c>
      <c r="B13" s="198">
        <v>602.75800000000004</v>
      </c>
      <c r="C13" s="199">
        <v>89.7</v>
      </c>
      <c r="D13" s="198"/>
      <c r="E13" s="198"/>
      <c r="F13" s="198">
        <v>27.2</v>
      </c>
      <c r="G13" s="198"/>
      <c r="H13" s="198">
        <v>11.9</v>
      </c>
      <c r="I13" s="198">
        <v>27.3</v>
      </c>
      <c r="J13" s="198">
        <v>4.8</v>
      </c>
      <c r="K13" s="198">
        <v>15.6</v>
      </c>
      <c r="L13" s="198">
        <v>2.9</v>
      </c>
      <c r="M13" s="198"/>
      <c r="N13" s="198"/>
      <c r="O13" s="198">
        <v>49.565100000000001</v>
      </c>
      <c r="P13" s="198">
        <v>49.565100000000001</v>
      </c>
      <c r="Q13" s="198"/>
      <c r="R13" s="198"/>
      <c r="S13" s="198"/>
      <c r="T13" s="198">
        <v>82.7</v>
      </c>
      <c r="U13" s="198">
        <v>35.299999999999997</v>
      </c>
      <c r="V13" s="198"/>
      <c r="W13" s="198">
        <v>22.3</v>
      </c>
      <c r="X13" s="198">
        <v>24.9</v>
      </c>
      <c r="Y13" s="198">
        <v>0.2</v>
      </c>
      <c r="Z13" s="198">
        <v>2.2000000000000002</v>
      </c>
      <c r="AA13" s="198">
        <v>65.2</v>
      </c>
      <c r="AB13" s="198">
        <v>256.37209999999999</v>
      </c>
      <c r="AC13" s="198">
        <v>56.5</v>
      </c>
      <c r="AD13" s="198">
        <v>9.4</v>
      </c>
      <c r="AE13" s="198">
        <v>55.099999999999994</v>
      </c>
      <c r="AF13" s="198">
        <v>40.4</v>
      </c>
      <c r="AG13" s="198">
        <v>0.5</v>
      </c>
      <c r="AH13" s="198">
        <v>14.2</v>
      </c>
      <c r="AI13" s="198">
        <v>133.30000000000001</v>
      </c>
      <c r="AJ13" s="198">
        <v>20.7</v>
      </c>
      <c r="AK13" s="198">
        <v>88.7</v>
      </c>
      <c r="AL13" s="198">
        <v>17.5</v>
      </c>
      <c r="AM13" s="198">
        <v>6.4</v>
      </c>
      <c r="AN13" s="198">
        <v>129.07210000000001</v>
      </c>
      <c r="AO13" s="198">
        <v>28</v>
      </c>
      <c r="AP13" s="198">
        <v>5.4</v>
      </c>
      <c r="AQ13" s="198">
        <v>23.620800000000031</v>
      </c>
      <c r="AR13" s="199">
        <v>486.1</v>
      </c>
    </row>
    <row r="14" spans="1:44" x14ac:dyDescent="0.3">
      <c r="A14" s="188">
        <v>1996</v>
      </c>
      <c r="B14" s="198">
        <v>823.09699999999998</v>
      </c>
      <c r="C14" s="199">
        <v>83.100000000000009</v>
      </c>
      <c r="D14" s="198"/>
      <c r="E14" s="198"/>
      <c r="F14" s="198">
        <v>39.200000000000003</v>
      </c>
      <c r="G14" s="198"/>
      <c r="H14" s="198">
        <v>17.2</v>
      </c>
      <c r="I14" s="198">
        <v>26.7</v>
      </c>
      <c r="J14" s="198"/>
      <c r="K14" s="198"/>
      <c r="L14" s="198"/>
      <c r="M14" s="198"/>
      <c r="N14" s="198"/>
      <c r="O14" s="198">
        <v>63.9</v>
      </c>
      <c r="P14" s="198">
        <v>63.9</v>
      </c>
      <c r="Q14" s="198"/>
      <c r="R14" s="198"/>
      <c r="S14" s="198"/>
      <c r="T14" s="198">
        <v>81.099999999999994</v>
      </c>
      <c r="U14" s="198">
        <v>38.9</v>
      </c>
      <c r="V14" s="198"/>
      <c r="W14" s="198">
        <v>25.2</v>
      </c>
      <c r="X14" s="198">
        <v>17</v>
      </c>
      <c r="Y14" s="198"/>
      <c r="Z14" s="198">
        <v>2.9</v>
      </c>
      <c r="AA14" s="198">
        <v>88.6</v>
      </c>
      <c r="AB14" s="198">
        <v>374.18400000000003</v>
      </c>
      <c r="AC14" s="198">
        <v>83.8</v>
      </c>
      <c r="AD14" s="198">
        <v>11.6</v>
      </c>
      <c r="AE14" s="198">
        <v>78.399999999999991</v>
      </c>
      <c r="AF14" s="198">
        <v>56.3</v>
      </c>
      <c r="AG14" s="198">
        <v>0.8</v>
      </c>
      <c r="AH14" s="198">
        <v>21.3</v>
      </c>
      <c r="AI14" s="198">
        <v>200.38400000000001</v>
      </c>
      <c r="AJ14" s="198">
        <v>36.700000000000003</v>
      </c>
      <c r="AK14" s="198">
        <v>129.6</v>
      </c>
      <c r="AL14" s="198">
        <v>26.8</v>
      </c>
      <c r="AM14" s="198">
        <v>7.2839999999999998</v>
      </c>
      <c r="AN14" s="198">
        <v>188.4</v>
      </c>
      <c r="AO14" s="198">
        <v>44.6</v>
      </c>
      <c r="AP14" s="198">
        <v>20.9</v>
      </c>
      <c r="AQ14" s="198">
        <v>63.812999999999874</v>
      </c>
      <c r="AR14" s="199">
        <v>652.70000000000005</v>
      </c>
    </row>
    <row r="15" spans="1:44" x14ac:dyDescent="0.3">
      <c r="A15" s="188">
        <v>1997</v>
      </c>
      <c r="B15" s="198">
        <v>1054.0629999999996</v>
      </c>
      <c r="C15" s="199">
        <v>90.6</v>
      </c>
      <c r="D15" s="198"/>
      <c r="E15" s="198"/>
      <c r="F15" s="198">
        <v>59</v>
      </c>
      <c r="G15" s="198"/>
      <c r="H15" s="198">
        <v>29</v>
      </c>
      <c r="I15" s="198">
        <v>2.6</v>
      </c>
      <c r="J15" s="198"/>
      <c r="K15" s="198"/>
      <c r="L15" s="198"/>
      <c r="M15" s="198"/>
      <c r="N15" s="198"/>
      <c r="O15" s="198">
        <v>81.400000000000006</v>
      </c>
      <c r="P15" s="198">
        <v>81.400000000000006</v>
      </c>
      <c r="Q15" s="198"/>
      <c r="R15" s="198"/>
      <c r="S15" s="198"/>
      <c r="T15" s="198">
        <v>104.9</v>
      </c>
      <c r="U15" s="198">
        <v>50.3</v>
      </c>
      <c r="V15" s="198"/>
      <c r="W15" s="198">
        <v>31.1</v>
      </c>
      <c r="X15" s="198">
        <v>23.5</v>
      </c>
      <c r="Y15" s="198"/>
      <c r="Z15" s="198">
        <v>4.0999999999999996</v>
      </c>
      <c r="AA15" s="198">
        <v>112.6</v>
      </c>
      <c r="AB15" s="198">
        <v>515.22199999999998</v>
      </c>
      <c r="AC15" s="198">
        <v>112.6</v>
      </c>
      <c r="AD15" s="198">
        <v>17.3</v>
      </c>
      <c r="AE15" s="198">
        <v>105.99999999999999</v>
      </c>
      <c r="AF15" s="198">
        <v>77.099999999999994</v>
      </c>
      <c r="AG15" s="198">
        <v>1.1000000000000001</v>
      </c>
      <c r="AH15" s="198">
        <v>27.8</v>
      </c>
      <c r="AI15" s="198">
        <v>279.322</v>
      </c>
      <c r="AJ15" s="198">
        <v>63.5</v>
      </c>
      <c r="AK15" s="198">
        <v>176.6</v>
      </c>
      <c r="AL15" s="198">
        <v>30.4</v>
      </c>
      <c r="AM15" s="198">
        <v>8.8219999999999992</v>
      </c>
      <c r="AN15" s="198">
        <v>270.5</v>
      </c>
      <c r="AO15" s="198">
        <v>41.4</v>
      </c>
      <c r="AP15" s="198">
        <v>36.1</v>
      </c>
      <c r="AQ15" s="198">
        <v>67.740999999999644</v>
      </c>
      <c r="AR15" s="199">
        <v>839.5</v>
      </c>
    </row>
    <row r="16" spans="1:44" x14ac:dyDescent="0.3">
      <c r="A16" s="188">
        <v>1998</v>
      </c>
      <c r="B16" s="198">
        <v>1058.0840000000001</v>
      </c>
      <c r="C16" s="199">
        <v>94.1</v>
      </c>
      <c r="D16" s="198"/>
      <c r="E16" s="198"/>
      <c r="F16" s="198">
        <v>45.4</v>
      </c>
      <c r="G16" s="198"/>
      <c r="H16" s="198">
        <v>31.1</v>
      </c>
      <c r="I16" s="198">
        <v>17.600000000000001</v>
      </c>
      <c r="J16" s="198"/>
      <c r="K16" s="198"/>
      <c r="L16" s="198"/>
      <c r="M16" s="198"/>
      <c r="N16" s="198"/>
      <c r="O16" s="198">
        <v>65.099999999999994</v>
      </c>
      <c r="P16" s="198">
        <v>65.099999999999994</v>
      </c>
      <c r="Q16" s="198"/>
      <c r="R16" s="198"/>
      <c r="S16" s="198"/>
      <c r="T16" s="198">
        <v>69.599999999999994</v>
      </c>
      <c r="U16" s="198">
        <v>26.2</v>
      </c>
      <c r="V16" s="198"/>
      <c r="W16" s="198">
        <v>24.3</v>
      </c>
      <c r="X16" s="198">
        <v>19.100000000000001</v>
      </c>
      <c r="Y16" s="198"/>
      <c r="Z16" s="198">
        <v>3.4</v>
      </c>
      <c r="AA16" s="198">
        <v>96.8</v>
      </c>
      <c r="AB16" s="198">
        <v>484.084</v>
      </c>
      <c r="AC16" s="198">
        <v>99.754199999999997</v>
      </c>
      <c r="AD16" s="198">
        <v>13.267799999999999</v>
      </c>
      <c r="AE16" s="198">
        <v>98.038999999999987</v>
      </c>
      <c r="AF16" s="198">
        <v>66.338999999999999</v>
      </c>
      <c r="AG16" s="198">
        <v>1.3</v>
      </c>
      <c r="AH16" s="198">
        <v>30.4</v>
      </c>
      <c r="AI16" s="198">
        <v>273.02300000000002</v>
      </c>
      <c r="AJ16" s="198">
        <v>66.338999999999999</v>
      </c>
      <c r="AK16" s="198">
        <v>167</v>
      </c>
      <c r="AL16" s="198">
        <v>31.1</v>
      </c>
      <c r="AM16" s="198">
        <v>8.5839999999999996</v>
      </c>
      <c r="AN16" s="198">
        <v>245.7</v>
      </c>
      <c r="AO16" s="198">
        <v>148.69999999999999</v>
      </c>
      <c r="AP16" s="198">
        <v>43.5</v>
      </c>
      <c r="AQ16" s="198">
        <v>52.799999999999955</v>
      </c>
      <c r="AR16" s="199">
        <v>842.1</v>
      </c>
    </row>
    <row r="17" spans="1:44" x14ac:dyDescent="0.3">
      <c r="A17" s="188">
        <v>1999</v>
      </c>
      <c r="B17" s="198">
        <v>1603.7590000000002</v>
      </c>
      <c r="C17" s="199">
        <v>205.9</v>
      </c>
      <c r="D17" s="198"/>
      <c r="E17" s="198"/>
      <c r="F17" s="198">
        <v>74.599999999999994</v>
      </c>
      <c r="G17" s="198">
        <v>5</v>
      </c>
      <c r="H17" s="198">
        <v>46.3</v>
      </c>
      <c r="I17" s="198">
        <v>59.1</v>
      </c>
      <c r="J17" s="198">
        <v>11.9</v>
      </c>
      <c r="K17" s="198">
        <v>0.1</v>
      </c>
      <c r="L17" s="198">
        <v>8.9</v>
      </c>
      <c r="M17" s="198"/>
      <c r="N17" s="198"/>
      <c r="O17" s="198">
        <v>122.99999999999999</v>
      </c>
      <c r="P17" s="198">
        <v>115.6</v>
      </c>
      <c r="Q17" s="198">
        <v>0.6</v>
      </c>
      <c r="R17" s="198">
        <v>3.6</v>
      </c>
      <c r="S17" s="198">
        <v>3.2</v>
      </c>
      <c r="T17" s="198">
        <v>186.60000000000002</v>
      </c>
      <c r="U17" s="198">
        <v>53.3</v>
      </c>
      <c r="V17" s="198">
        <v>3.2</v>
      </c>
      <c r="W17" s="198">
        <v>35.5</v>
      </c>
      <c r="X17" s="198">
        <v>82.3</v>
      </c>
      <c r="Y17" s="198">
        <v>12.3</v>
      </c>
      <c r="Z17" s="198">
        <v>8.1999999999999993</v>
      </c>
      <c r="AA17" s="198">
        <v>127.3</v>
      </c>
      <c r="AB17" s="198">
        <v>742.25900000000001</v>
      </c>
      <c r="AC17" s="198">
        <v>147</v>
      </c>
      <c r="AD17" s="198">
        <v>23.2</v>
      </c>
      <c r="AE17" s="198">
        <v>151.1</v>
      </c>
      <c r="AF17" s="198">
        <v>103.1</v>
      </c>
      <c r="AG17" s="198">
        <v>2</v>
      </c>
      <c r="AH17" s="198">
        <v>46</v>
      </c>
      <c r="AI17" s="198">
        <v>419.45899999999995</v>
      </c>
      <c r="AJ17" s="198">
        <v>92.2</v>
      </c>
      <c r="AK17" s="198">
        <v>271.39999999999998</v>
      </c>
      <c r="AL17" s="198">
        <v>43.9</v>
      </c>
      <c r="AM17" s="198">
        <v>11.959</v>
      </c>
      <c r="AN17" s="198">
        <v>367</v>
      </c>
      <c r="AO17" s="198">
        <v>190</v>
      </c>
      <c r="AP17" s="198">
        <v>17</v>
      </c>
      <c r="AQ17" s="198">
        <v>3.5000000000002274</v>
      </c>
      <c r="AR17" s="199">
        <v>1258</v>
      </c>
    </row>
    <row r="18" spans="1:44" x14ac:dyDescent="0.3">
      <c r="A18" s="188">
        <v>2000</v>
      </c>
      <c r="B18" s="198">
        <v>2414.1</v>
      </c>
      <c r="C18" s="199">
        <v>263.5</v>
      </c>
      <c r="D18" s="198"/>
      <c r="E18" s="198"/>
      <c r="F18" s="198">
        <v>132.5</v>
      </c>
      <c r="G18" s="198">
        <v>8.4</v>
      </c>
      <c r="H18" s="198">
        <v>72.900000000000006</v>
      </c>
      <c r="I18" s="198">
        <v>10.9</v>
      </c>
      <c r="J18" s="198">
        <v>18.399999999999999</v>
      </c>
      <c r="K18" s="198">
        <v>0.2</v>
      </c>
      <c r="L18" s="198">
        <v>11.4</v>
      </c>
      <c r="M18" s="198">
        <v>4.9000000000000004</v>
      </c>
      <c r="N18" s="198">
        <v>3.9</v>
      </c>
      <c r="O18" s="198">
        <v>198.09999999999997</v>
      </c>
      <c r="P18" s="198">
        <v>191.7</v>
      </c>
      <c r="Q18" s="198">
        <v>0.7</v>
      </c>
      <c r="R18" s="198">
        <v>3.5</v>
      </c>
      <c r="S18" s="198">
        <v>2.2000000000000002</v>
      </c>
      <c r="T18" s="198">
        <v>371.20000000000005</v>
      </c>
      <c r="U18" s="198">
        <v>125.1</v>
      </c>
      <c r="V18" s="198">
        <v>4.3</v>
      </c>
      <c r="W18" s="198">
        <v>55</v>
      </c>
      <c r="X18" s="198">
        <v>178.3</v>
      </c>
      <c r="Y18" s="198">
        <v>8.5</v>
      </c>
      <c r="Z18" s="198">
        <v>16.200000000000003</v>
      </c>
      <c r="AA18" s="198">
        <v>199.8</v>
      </c>
      <c r="AB18" s="198">
        <v>1035.6659999999999</v>
      </c>
      <c r="AC18" s="198">
        <v>214.8</v>
      </c>
      <c r="AD18" s="198">
        <v>40.4</v>
      </c>
      <c r="AE18" s="198">
        <v>224.70000000000002</v>
      </c>
      <c r="AF18" s="198">
        <v>153.4</v>
      </c>
      <c r="AG18" s="198">
        <v>2.9</v>
      </c>
      <c r="AH18" s="198">
        <v>68.400000000000006</v>
      </c>
      <c r="AI18" s="198">
        <v>555.86599999999999</v>
      </c>
      <c r="AJ18" s="198">
        <v>127.9</v>
      </c>
      <c r="AK18" s="198">
        <v>341.1</v>
      </c>
      <c r="AL18" s="198">
        <v>70</v>
      </c>
      <c r="AM18" s="198">
        <v>16.866</v>
      </c>
      <c r="AN18" s="198">
        <v>536.4</v>
      </c>
      <c r="AO18" s="198">
        <v>276.7</v>
      </c>
      <c r="AP18" s="198">
        <v>33.400000000000006</v>
      </c>
      <c r="AQ18" s="198">
        <v>19.5</v>
      </c>
      <c r="AR18" s="199">
        <v>1960.1</v>
      </c>
    </row>
    <row r="19" spans="1:44" x14ac:dyDescent="0.3">
      <c r="A19" s="188">
        <v>2001</v>
      </c>
      <c r="B19" s="198">
        <v>3061.1</v>
      </c>
      <c r="C19" s="199">
        <v>368.90000000000003</v>
      </c>
      <c r="D19" s="198"/>
      <c r="E19" s="198"/>
      <c r="F19" s="198">
        <v>183.9</v>
      </c>
      <c r="G19" s="198">
        <v>12.6</v>
      </c>
      <c r="H19" s="198">
        <v>111</v>
      </c>
      <c r="I19" s="198">
        <v>23.8</v>
      </c>
      <c r="J19" s="198">
        <v>25.3</v>
      </c>
      <c r="K19" s="198">
        <v>0.3</v>
      </c>
      <c r="L19" s="198">
        <v>12</v>
      </c>
      <c r="M19" s="198"/>
      <c r="N19" s="198"/>
      <c r="O19" s="198">
        <v>260.7</v>
      </c>
      <c r="P19" s="198">
        <v>247.7</v>
      </c>
      <c r="Q19" s="198">
        <v>0.9</v>
      </c>
      <c r="R19" s="198">
        <v>6.6</v>
      </c>
      <c r="S19" s="198">
        <v>5.5</v>
      </c>
      <c r="T19" s="198">
        <v>518.09999999999991</v>
      </c>
      <c r="U19" s="198">
        <v>261.5</v>
      </c>
      <c r="V19" s="198">
        <v>7</v>
      </c>
      <c r="W19" s="198">
        <v>67.400000000000006</v>
      </c>
      <c r="X19" s="198">
        <v>179.7</v>
      </c>
      <c r="Y19" s="198">
        <v>2.5</v>
      </c>
      <c r="Z19" s="198">
        <v>28.5</v>
      </c>
      <c r="AA19" s="198">
        <v>196</v>
      </c>
      <c r="AB19" s="198">
        <v>1427.5</v>
      </c>
      <c r="AC19" s="198">
        <v>285.10000000000002</v>
      </c>
      <c r="AD19" s="198">
        <v>51</v>
      </c>
      <c r="AE19" s="198">
        <v>280.70000000000005</v>
      </c>
      <c r="AF19" s="198">
        <v>189.3</v>
      </c>
      <c r="AG19" s="198">
        <v>4</v>
      </c>
      <c r="AH19" s="198">
        <v>87.4</v>
      </c>
      <c r="AI19" s="198">
        <v>825.3</v>
      </c>
      <c r="AJ19" s="198">
        <v>216.8</v>
      </c>
      <c r="AK19" s="198">
        <v>514.79999999999995</v>
      </c>
      <c r="AL19" s="198">
        <v>93.7</v>
      </c>
      <c r="AM19" s="198"/>
      <c r="AN19" s="198">
        <v>727.6</v>
      </c>
      <c r="AO19" s="198">
        <v>244.4</v>
      </c>
      <c r="AP19" s="198">
        <v>16.400000000000006</v>
      </c>
      <c r="AQ19" s="198">
        <v>0.6</v>
      </c>
      <c r="AR19" s="199">
        <v>2419.4</v>
      </c>
    </row>
    <row r="20" spans="1:44" x14ac:dyDescent="0.3">
      <c r="A20" s="188">
        <v>2002</v>
      </c>
      <c r="B20" s="198">
        <v>3944.1</v>
      </c>
      <c r="C20" s="199">
        <v>498.5</v>
      </c>
      <c r="D20" s="198"/>
      <c r="E20" s="198"/>
      <c r="F20" s="198">
        <v>240.4</v>
      </c>
      <c r="G20" s="198">
        <v>21.4</v>
      </c>
      <c r="H20" s="198">
        <v>149</v>
      </c>
      <c r="I20" s="198">
        <v>34.200000000000003</v>
      </c>
      <c r="J20" s="198">
        <v>33</v>
      </c>
      <c r="K20" s="198">
        <v>0.7</v>
      </c>
      <c r="L20" s="198">
        <v>13.8</v>
      </c>
      <c r="M20" s="198">
        <v>3.5</v>
      </c>
      <c r="N20" s="198">
        <v>2.5</v>
      </c>
      <c r="O20" s="198">
        <v>320.99999999999994</v>
      </c>
      <c r="P20" s="198">
        <v>295.39999999999998</v>
      </c>
      <c r="Q20" s="198">
        <v>0.9</v>
      </c>
      <c r="R20" s="198">
        <v>10.3</v>
      </c>
      <c r="S20" s="198">
        <v>14.4</v>
      </c>
      <c r="T20" s="198">
        <v>652.70000000000005</v>
      </c>
      <c r="U20" s="198">
        <v>339.6</v>
      </c>
      <c r="V20" s="198">
        <v>9.6999999999999993</v>
      </c>
      <c r="W20" s="198">
        <v>59.8</v>
      </c>
      <c r="X20" s="198">
        <v>241.5</v>
      </c>
      <c r="Y20" s="198">
        <v>2.1</v>
      </c>
      <c r="Z20" s="198">
        <v>19.3</v>
      </c>
      <c r="AA20" s="198">
        <v>221.9</v>
      </c>
      <c r="AB20" s="198">
        <v>1932.9999999999998</v>
      </c>
      <c r="AC20" s="198">
        <v>414.1</v>
      </c>
      <c r="AD20" s="198">
        <v>71.3</v>
      </c>
      <c r="AE20" s="198">
        <v>395.4</v>
      </c>
      <c r="AF20" s="198">
        <v>260.7</v>
      </c>
      <c r="AG20" s="198">
        <v>5.0999999999999996</v>
      </c>
      <c r="AH20" s="198">
        <v>129.6</v>
      </c>
      <c r="AI20" s="198">
        <v>1016.5</v>
      </c>
      <c r="AJ20" s="198">
        <v>206.79999999999995</v>
      </c>
      <c r="AK20" s="198">
        <v>684.1</v>
      </c>
      <c r="AL20" s="198">
        <v>125.6</v>
      </c>
      <c r="AM20" s="198"/>
      <c r="AN20" s="198">
        <v>988.59999999999991</v>
      </c>
      <c r="AO20" s="198">
        <v>243.7</v>
      </c>
      <c r="AP20" s="198">
        <v>31.599999999999994</v>
      </c>
      <c r="AQ20" s="198">
        <v>22.4</v>
      </c>
      <c r="AR20" s="199">
        <v>3422.3</v>
      </c>
    </row>
    <row r="21" spans="1:44" x14ac:dyDescent="0.3">
      <c r="A21" s="188">
        <v>2003</v>
      </c>
      <c r="B21" s="198">
        <v>4643.1000000000004</v>
      </c>
      <c r="C21" s="199">
        <v>671.00000000000011</v>
      </c>
      <c r="D21" s="198"/>
      <c r="E21" s="198"/>
      <c r="F21" s="198">
        <v>304</v>
      </c>
      <c r="G21" s="198">
        <v>28.5</v>
      </c>
      <c r="H21" s="198">
        <v>183.2</v>
      </c>
      <c r="I21" s="198">
        <v>31.5</v>
      </c>
      <c r="J21" s="198">
        <v>44</v>
      </c>
      <c r="K21" s="198">
        <v>20.8</v>
      </c>
      <c r="L21" s="198">
        <v>42.7</v>
      </c>
      <c r="M21" s="198">
        <v>4.0999999999999996</v>
      </c>
      <c r="N21" s="198">
        <v>12.2</v>
      </c>
      <c r="O21" s="198">
        <v>383.59999999999997</v>
      </c>
      <c r="P21" s="198">
        <v>355.7</v>
      </c>
      <c r="Q21" s="198">
        <v>0.9</v>
      </c>
      <c r="R21" s="198">
        <v>10.8</v>
      </c>
      <c r="S21" s="198">
        <v>16.2</v>
      </c>
      <c r="T21" s="198">
        <v>691.9</v>
      </c>
      <c r="U21" s="198">
        <v>349</v>
      </c>
      <c r="V21" s="198">
        <v>9.1999999999999993</v>
      </c>
      <c r="W21" s="198">
        <v>68.099999999999994</v>
      </c>
      <c r="X21" s="198">
        <v>263.20000000000005</v>
      </c>
      <c r="Y21" s="198">
        <v>2.4</v>
      </c>
      <c r="Z21" s="198">
        <v>19.2</v>
      </c>
      <c r="AA21" s="198">
        <v>254.1</v>
      </c>
      <c r="AB21" s="198">
        <v>2272.9000000000005</v>
      </c>
      <c r="AC21" s="198">
        <v>475.6</v>
      </c>
      <c r="AD21" s="198">
        <v>82.9</v>
      </c>
      <c r="AE21" s="198">
        <v>455.30000000000007</v>
      </c>
      <c r="AF21" s="198">
        <v>298.20000000000005</v>
      </c>
      <c r="AG21" s="198">
        <v>5.8</v>
      </c>
      <c r="AH21" s="198">
        <v>151.30000000000001</v>
      </c>
      <c r="AI21" s="198">
        <v>1259.7</v>
      </c>
      <c r="AJ21" s="198">
        <v>319.39999999999998</v>
      </c>
      <c r="AK21" s="198">
        <v>804.1</v>
      </c>
      <c r="AL21" s="198">
        <v>136.19999999999999</v>
      </c>
      <c r="AM21" s="198"/>
      <c r="AN21" s="198">
        <v>1175.5</v>
      </c>
      <c r="AO21" s="198">
        <v>240.9</v>
      </c>
      <c r="AP21" s="198">
        <v>37.999999999999986</v>
      </c>
      <c r="AQ21" s="198">
        <v>71.5</v>
      </c>
      <c r="AR21" s="199">
        <v>3964.9</v>
      </c>
    </row>
    <row r="22" spans="1:44" x14ac:dyDescent="0.3">
      <c r="A22" s="188">
        <v>2004</v>
      </c>
      <c r="B22" s="198">
        <v>5471.8</v>
      </c>
      <c r="C22" s="199">
        <v>829.30000000000007</v>
      </c>
      <c r="D22" s="198"/>
      <c r="E22" s="198"/>
      <c r="F22" s="198">
        <v>381.6</v>
      </c>
      <c r="G22" s="198">
        <v>37</v>
      </c>
      <c r="H22" s="198">
        <v>223</v>
      </c>
      <c r="I22" s="198">
        <v>56.7</v>
      </c>
      <c r="J22" s="198">
        <v>50.1</v>
      </c>
      <c r="K22" s="198">
        <v>20.100000000000001</v>
      </c>
      <c r="L22" s="198">
        <v>52.6</v>
      </c>
      <c r="M22" s="198">
        <v>4.4000000000000004</v>
      </c>
      <c r="N22" s="198">
        <v>3.8</v>
      </c>
      <c r="O22" s="198">
        <v>449.20000000000005</v>
      </c>
      <c r="P22" s="198">
        <v>430</v>
      </c>
      <c r="Q22" s="198">
        <v>1.6</v>
      </c>
      <c r="R22" s="198">
        <v>11.3</v>
      </c>
      <c r="S22" s="198">
        <v>6.3</v>
      </c>
      <c r="T22" s="198">
        <v>759.8</v>
      </c>
      <c r="U22" s="198">
        <v>412.40000000000003</v>
      </c>
      <c r="V22" s="198">
        <v>12</v>
      </c>
      <c r="W22" s="198">
        <v>78.599999999999994</v>
      </c>
      <c r="X22" s="198">
        <v>253.5</v>
      </c>
      <c r="Y22" s="198">
        <v>3.3</v>
      </c>
      <c r="Z22" s="198">
        <v>19.3</v>
      </c>
      <c r="AA22" s="198">
        <v>291.7</v>
      </c>
      <c r="AB22" s="198">
        <v>2769.9</v>
      </c>
      <c r="AC22" s="198">
        <v>593.4</v>
      </c>
      <c r="AD22" s="198">
        <v>97.8</v>
      </c>
      <c r="AE22" s="198">
        <v>566.90000000000009</v>
      </c>
      <c r="AF22" s="198">
        <v>370.6</v>
      </c>
      <c r="AG22" s="198">
        <v>6.8</v>
      </c>
      <c r="AH22" s="198">
        <v>189.5</v>
      </c>
      <c r="AI22" s="198">
        <v>1512.1999999999998</v>
      </c>
      <c r="AJ22" s="198">
        <v>404.1</v>
      </c>
      <c r="AK22" s="198">
        <v>967.5</v>
      </c>
      <c r="AL22" s="198">
        <v>140.6</v>
      </c>
      <c r="AM22" s="198"/>
      <c r="AN22" s="198">
        <v>1465.5</v>
      </c>
      <c r="AO22" s="198">
        <v>230.3</v>
      </c>
      <c r="AP22" s="198">
        <v>48.400000000000006</v>
      </c>
      <c r="AQ22" s="198">
        <v>73.900000000000546</v>
      </c>
      <c r="AR22" s="199">
        <v>4669.7</v>
      </c>
    </row>
    <row r="23" spans="1:44" x14ac:dyDescent="0.3">
      <c r="A23" s="188">
        <v>2005</v>
      </c>
      <c r="B23" s="198">
        <v>6820.6</v>
      </c>
      <c r="C23" s="199">
        <v>1100.4000000000001</v>
      </c>
      <c r="D23" s="198">
        <v>515.20000000000005</v>
      </c>
      <c r="E23" s="198"/>
      <c r="F23" s="198">
        <v>585.20000000000005</v>
      </c>
      <c r="G23" s="198"/>
      <c r="H23" s="198"/>
      <c r="I23" s="198"/>
      <c r="J23" s="198"/>
      <c r="K23" s="198"/>
      <c r="L23" s="198"/>
      <c r="M23" s="198"/>
      <c r="N23" s="198"/>
      <c r="O23" s="198">
        <v>581.79999999999995</v>
      </c>
      <c r="P23" s="198"/>
      <c r="Q23" s="198"/>
      <c r="R23" s="198"/>
      <c r="S23" s="198"/>
      <c r="T23" s="198">
        <v>764.2</v>
      </c>
      <c r="U23" s="198"/>
      <c r="V23" s="198"/>
      <c r="W23" s="198"/>
      <c r="X23" s="198"/>
      <c r="Y23" s="198"/>
      <c r="Z23" s="198">
        <v>21.8</v>
      </c>
      <c r="AA23" s="198">
        <v>471.4</v>
      </c>
      <c r="AB23" s="198">
        <v>3642</v>
      </c>
      <c r="AC23" s="198">
        <v>801.8</v>
      </c>
      <c r="AD23" s="198">
        <v>153.80000000000001</v>
      </c>
      <c r="AE23" s="198">
        <v>797.1</v>
      </c>
      <c r="AF23" s="198"/>
      <c r="AG23" s="198"/>
      <c r="AH23" s="198"/>
      <c r="AI23" s="198">
        <v>1889.3</v>
      </c>
      <c r="AJ23" s="198"/>
      <c r="AK23" s="198"/>
      <c r="AL23" s="198"/>
      <c r="AM23" s="198"/>
      <c r="AN23" s="198"/>
      <c r="AO23" s="198">
        <v>239.2</v>
      </c>
      <c r="AP23" s="198"/>
      <c r="AQ23" s="200">
        <v>-0.1999999999998181</v>
      </c>
      <c r="AR23" s="199">
        <v>6820.6</v>
      </c>
    </row>
    <row r="24" spans="1:44" x14ac:dyDescent="0.3">
      <c r="A24" s="188">
        <v>2006</v>
      </c>
      <c r="B24" s="198">
        <v>8375.2000000000007</v>
      </c>
      <c r="C24" s="199">
        <v>1338.9</v>
      </c>
      <c r="D24" s="198">
        <v>624.79999999999995</v>
      </c>
      <c r="E24" s="198"/>
      <c r="F24" s="198">
        <v>714.1</v>
      </c>
      <c r="G24" s="198"/>
      <c r="H24" s="198"/>
      <c r="I24" s="198"/>
      <c r="J24" s="198"/>
      <c r="K24" s="198"/>
      <c r="L24" s="198"/>
      <c r="M24" s="198"/>
      <c r="N24" s="198"/>
      <c r="O24" s="198">
        <v>683.4</v>
      </c>
      <c r="P24" s="198"/>
      <c r="Q24" s="198"/>
      <c r="R24" s="198"/>
      <c r="S24" s="198"/>
      <c r="T24" s="198">
        <v>948.9</v>
      </c>
      <c r="U24" s="198"/>
      <c r="V24" s="198"/>
      <c r="W24" s="198"/>
      <c r="X24" s="198"/>
      <c r="Y24" s="198"/>
      <c r="Z24" s="198">
        <v>23.3</v>
      </c>
      <c r="AA24" s="198">
        <v>631.70000000000005</v>
      </c>
      <c r="AB24" s="198">
        <v>4546.3999999999996</v>
      </c>
      <c r="AC24" s="198">
        <v>1036.4000000000001</v>
      </c>
      <c r="AD24" s="198">
        <v>188.6</v>
      </c>
      <c r="AE24" s="198">
        <v>962.2</v>
      </c>
      <c r="AF24" s="198"/>
      <c r="AG24" s="198"/>
      <c r="AH24" s="198"/>
      <c r="AI24" s="198">
        <v>2359.1</v>
      </c>
      <c r="AJ24" s="198"/>
      <c r="AK24" s="198"/>
      <c r="AL24" s="198"/>
      <c r="AM24" s="198"/>
      <c r="AN24" s="198"/>
      <c r="AO24" s="198">
        <v>202.6</v>
      </c>
      <c r="AP24" s="198"/>
      <c r="AQ24" s="200">
        <v>0</v>
      </c>
      <c r="AR24" s="199">
        <v>8375.2000000000007</v>
      </c>
    </row>
    <row r="25" spans="1:44" x14ac:dyDescent="0.3">
      <c r="A25" s="188">
        <v>2007</v>
      </c>
      <c r="B25" s="198">
        <v>11378.6</v>
      </c>
      <c r="C25" s="199">
        <v>1860.5</v>
      </c>
      <c r="D25" s="198">
        <v>996.19999999999993</v>
      </c>
      <c r="E25" s="198"/>
      <c r="F25" s="198">
        <v>864.3</v>
      </c>
      <c r="G25" s="198"/>
      <c r="H25" s="198"/>
      <c r="I25" s="198"/>
      <c r="J25" s="198"/>
      <c r="K25" s="198"/>
      <c r="L25" s="198"/>
      <c r="M25" s="198"/>
      <c r="N25" s="198"/>
      <c r="O25" s="198">
        <v>834</v>
      </c>
      <c r="P25" s="198"/>
      <c r="Q25" s="198"/>
      <c r="R25" s="198"/>
      <c r="S25" s="198"/>
      <c r="T25" s="198">
        <v>1558</v>
      </c>
      <c r="U25" s="198"/>
      <c r="V25" s="198"/>
      <c r="W25" s="198"/>
      <c r="X25" s="198"/>
      <c r="Y25" s="198"/>
      <c r="Z25" s="198">
        <v>26.5</v>
      </c>
      <c r="AA25" s="198">
        <v>1102.3</v>
      </c>
      <c r="AB25" s="198">
        <v>5822.3</v>
      </c>
      <c r="AC25" s="198">
        <v>1343</v>
      </c>
      <c r="AD25" s="198">
        <v>246.2</v>
      </c>
      <c r="AE25" s="198">
        <v>1381.5</v>
      </c>
      <c r="AF25" s="198"/>
      <c r="AG25" s="198"/>
      <c r="AH25" s="198"/>
      <c r="AI25" s="198">
        <v>2851.6</v>
      </c>
      <c r="AJ25" s="198"/>
      <c r="AK25" s="198"/>
      <c r="AL25" s="198"/>
      <c r="AM25" s="198"/>
      <c r="AN25" s="198"/>
      <c r="AO25" s="198">
        <v>175.1</v>
      </c>
      <c r="AP25" s="198"/>
      <c r="AQ25" s="200">
        <v>-0.1000000000003638</v>
      </c>
      <c r="AR25" s="199">
        <v>11378.6</v>
      </c>
    </row>
    <row r="26" spans="1:44" x14ac:dyDescent="0.3">
      <c r="A26" s="188">
        <v>2008</v>
      </c>
      <c r="B26" s="198">
        <v>13991.8</v>
      </c>
      <c r="C26" s="199">
        <v>2194.8999999999996</v>
      </c>
      <c r="D26" s="198">
        <v>1102.8</v>
      </c>
      <c r="E26" s="198"/>
      <c r="F26" s="198">
        <v>1092.0999999999999</v>
      </c>
      <c r="G26" s="198"/>
      <c r="H26" s="198"/>
      <c r="I26" s="198"/>
      <c r="J26" s="198"/>
      <c r="K26" s="198"/>
      <c r="L26" s="198"/>
      <c r="M26" s="198"/>
      <c r="N26" s="198"/>
      <c r="O26" s="198">
        <v>1043.5999999999999</v>
      </c>
      <c r="P26" s="198"/>
      <c r="Q26" s="198"/>
      <c r="R26" s="198"/>
      <c r="S26" s="198"/>
      <c r="T26" s="198">
        <v>2258.6</v>
      </c>
      <c r="U26" s="198"/>
      <c r="V26" s="198"/>
      <c r="W26" s="198"/>
      <c r="X26" s="198"/>
      <c r="Y26" s="198"/>
      <c r="Z26" s="198">
        <v>31.2</v>
      </c>
      <c r="AA26" s="198">
        <v>1153.2</v>
      </c>
      <c r="AB26" s="198">
        <v>7122.1</v>
      </c>
      <c r="AC26" s="198">
        <v>1658.1</v>
      </c>
      <c r="AD26" s="198">
        <v>310.60000000000002</v>
      </c>
      <c r="AE26" s="198">
        <v>1546.3</v>
      </c>
      <c r="AF26" s="198"/>
      <c r="AG26" s="198"/>
      <c r="AH26" s="198"/>
      <c r="AI26" s="198">
        <v>3607.1</v>
      </c>
      <c r="AJ26" s="198"/>
      <c r="AK26" s="198"/>
      <c r="AL26" s="198"/>
      <c r="AM26" s="198"/>
      <c r="AN26" s="198"/>
      <c r="AO26" s="198">
        <v>188.2</v>
      </c>
      <c r="AP26" s="198"/>
      <c r="AQ26" s="200">
        <v>0</v>
      </c>
      <c r="AR26" s="199">
        <v>13991.8</v>
      </c>
    </row>
    <row r="27" spans="1:44" x14ac:dyDescent="0.3">
      <c r="A27" s="188">
        <v>2009</v>
      </c>
      <c r="B27" s="198">
        <v>16048.3</v>
      </c>
      <c r="C27" s="199">
        <v>2323.4</v>
      </c>
      <c r="D27" s="198">
        <v>1077.5</v>
      </c>
      <c r="E27" s="198"/>
      <c r="F27" s="198">
        <v>1245.9000000000001</v>
      </c>
      <c r="G27" s="198"/>
      <c r="H27" s="198"/>
      <c r="I27" s="198"/>
      <c r="J27" s="198"/>
      <c r="K27" s="198"/>
      <c r="L27" s="198"/>
      <c r="M27" s="198"/>
      <c r="N27" s="198"/>
      <c r="O27" s="198">
        <v>1191.2</v>
      </c>
      <c r="P27" s="198"/>
      <c r="Q27" s="198"/>
      <c r="R27" s="198"/>
      <c r="S27" s="198"/>
      <c r="T27" s="198">
        <v>2782.1</v>
      </c>
      <c r="U27" s="198"/>
      <c r="V27" s="198"/>
      <c r="W27" s="198"/>
      <c r="X27" s="198"/>
      <c r="Y27" s="198"/>
      <c r="Z27" s="198">
        <v>29.7</v>
      </c>
      <c r="AA27" s="198">
        <v>1006.1</v>
      </c>
      <c r="AB27" s="198">
        <v>8479.6</v>
      </c>
      <c r="AC27" s="198">
        <v>1783.5</v>
      </c>
      <c r="AD27" s="198">
        <v>324.39999999999998</v>
      </c>
      <c r="AE27" s="198">
        <v>1653</v>
      </c>
      <c r="AF27" s="198"/>
      <c r="AG27" s="198"/>
      <c r="AH27" s="198"/>
      <c r="AI27" s="198">
        <v>4718.8</v>
      </c>
      <c r="AJ27" s="198"/>
      <c r="AK27" s="198"/>
      <c r="AL27" s="198"/>
      <c r="AM27" s="198"/>
      <c r="AN27" s="198"/>
      <c r="AO27" s="198">
        <v>236.3</v>
      </c>
      <c r="AP27" s="198"/>
      <c r="AQ27" s="200">
        <v>-0.10000000000218279</v>
      </c>
      <c r="AR27" s="199">
        <v>16048.3</v>
      </c>
    </row>
    <row r="28" spans="1:44" x14ac:dyDescent="0.3">
      <c r="A28" s="188">
        <v>2010</v>
      </c>
      <c r="B28" s="198">
        <v>17616.7</v>
      </c>
      <c r="C28" s="199">
        <v>2519.3000000000002</v>
      </c>
      <c r="D28" s="198">
        <v>1179.8999999999999</v>
      </c>
      <c r="E28" s="198"/>
      <c r="F28" s="198">
        <v>1339.4</v>
      </c>
      <c r="G28" s="198"/>
      <c r="H28" s="198"/>
      <c r="I28" s="198"/>
      <c r="J28" s="198"/>
      <c r="K28" s="198"/>
      <c r="L28" s="198"/>
      <c r="M28" s="198"/>
      <c r="N28" s="198"/>
      <c r="O28" s="198">
        <v>1279.7</v>
      </c>
      <c r="P28" s="198"/>
      <c r="Q28" s="198"/>
      <c r="R28" s="198"/>
      <c r="S28" s="198"/>
      <c r="T28" s="198">
        <v>2323.3000000000002</v>
      </c>
      <c r="U28" s="198"/>
      <c r="V28" s="198"/>
      <c r="W28" s="198"/>
      <c r="X28" s="198"/>
      <c r="Y28" s="198"/>
      <c r="Z28" s="198">
        <v>28.3</v>
      </c>
      <c r="AA28" s="198">
        <v>1071.4000000000001</v>
      </c>
      <c r="AB28" s="198">
        <v>10133.799999999999</v>
      </c>
      <c r="AC28" s="198">
        <v>1893.9</v>
      </c>
      <c r="AD28" s="198">
        <v>354.4</v>
      </c>
      <c r="AE28" s="198">
        <v>1708.8</v>
      </c>
      <c r="AF28" s="198"/>
      <c r="AG28" s="198"/>
      <c r="AH28" s="198"/>
      <c r="AI28" s="198">
        <v>6177.7</v>
      </c>
      <c r="AJ28" s="198"/>
      <c r="AK28" s="198"/>
      <c r="AL28" s="198"/>
      <c r="AM28" s="198"/>
      <c r="AN28" s="198"/>
      <c r="AO28" s="198">
        <v>260.7</v>
      </c>
      <c r="AP28" s="198"/>
      <c r="AQ28" s="198">
        <v>0.2000000000007276</v>
      </c>
      <c r="AR28" s="199">
        <v>17616.7</v>
      </c>
    </row>
    <row r="29" spans="1:44" x14ac:dyDescent="0.3">
      <c r="A29" s="188">
        <v>2011</v>
      </c>
      <c r="B29" s="198">
        <v>19994.599999999999</v>
      </c>
      <c r="C29" s="199">
        <v>2875.6</v>
      </c>
      <c r="D29" s="198">
        <v>1357</v>
      </c>
      <c r="E29" s="198"/>
      <c r="F29" s="198">
        <v>1518.6</v>
      </c>
      <c r="G29" s="198"/>
      <c r="H29" s="198"/>
      <c r="I29" s="198"/>
      <c r="J29" s="198"/>
      <c r="K29" s="198"/>
      <c r="L29" s="198"/>
      <c r="M29" s="198"/>
      <c r="N29" s="198"/>
      <c r="O29" s="198">
        <v>1517.2</v>
      </c>
      <c r="P29" s="198"/>
      <c r="Q29" s="198"/>
      <c r="R29" s="198"/>
      <c r="S29" s="198"/>
      <c r="T29" s="198">
        <v>2793.4</v>
      </c>
      <c r="U29" s="198"/>
      <c r="V29" s="198"/>
      <c r="W29" s="198"/>
      <c r="X29" s="198"/>
      <c r="Y29" s="198"/>
      <c r="Z29" s="198">
        <v>38.6</v>
      </c>
      <c r="AA29" s="198">
        <v>1195</v>
      </c>
      <c r="AB29" s="198">
        <v>11245.9</v>
      </c>
      <c r="AC29" s="198">
        <v>2231.8000000000002</v>
      </c>
      <c r="AD29" s="198">
        <v>405.90000000000003</v>
      </c>
      <c r="AE29" s="198">
        <v>2096</v>
      </c>
      <c r="AF29" s="198"/>
      <c r="AG29" s="198"/>
      <c r="AH29" s="198"/>
      <c r="AI29" s="198">
        <v>6512.2</v>
      </c>
      <c r="AJ29" s="198"/>
      <c r="AK29" s="198"/>
      <c r="AL29" s="198"/>
      <c r="AM29" s="198"/>
      <c r="AN29" s="198"/>
      <c r="AO29" s="198">
        <v>328.9</v>
      </c>
      <c r="AP29" s="198"/>
      <c r="AQ29" s="198">
        <v>0</v>
      </c>
      <c r="AR29" s="199">
        <v>19994.599999999999</v>
      </c>
    </row>
    <row r="30" spans="1:44" x14ac:dyDescent="0.3">
      <c r="A30" s="188">
        <v>2012</v>
      </c>
      <c r="B30" s="198">
        <v>23174.7</v>
      </c>
      <c r="C30" s="199">
        <v>3367.1000000000004</v>
      </c>
      <c r="D30" s="198">
        <v>1437.9</v>
      </c>
      <c r="E30" s="198"/>
      <c r="F30" s="198">
        <v>1929.2</v>
      </c>
      <c r="G30" s="198"/>
      <c r="H30" s="198"/>
      <c r="I30" s="198"/>
      <c r="J30" s="198"/>
      <c r="K30" s="198"/>
      <c r="L30" s="198"/>
      <c r="M30" s="198"/>
      <c r="N30" s="198"/>
      <c r="O30" s="198">
        <v>1814.1</v>
      </c>
      <c r="P30" s="198"/>
      <c r="Q30" s="198"/>
      <c r="R30" s="198"/>
      <c r="S30" s="198"/>
      <c r="T30" s="198">
        <v>3273.6</v>
      </c>
      <c r="U30" s="198"/>
      <c r="V30" s="198"/>
      <c r="W30" s="198"/>
      <c r="X30" s="198"/>
      <c r="Y30" s="198"/>
      <c r="Z30" s="198">
        <v>43.2</v>
      </c>
      <c r="AA30" s="198">
        <v>1075</v>
      </c>
      <c r="AB30" s="198">
        <v>13215.2</v>
      </c>
      <c r="AC30" s="198">
        <v>2558.4</v>
      </c>
      <c r="AD30" s="198">
        <v>455.9</v>
      </c>
      <c r="AE30" s="198">
        <v>2470</v>
      </c>
      <c r="AF30" s="198"/>
      <c r="AG30" s="198"/>
      <c r="AH30" s="198"/>
      <c r="AI30" s="198">
        <v>7730.9</v>
      </c>
      <c r="AJ30" s="198"/>
      <c r="AK30" s="198"/>
      <c r="AL30" s="198"/>
      <c r="AM30" s="198"/>
      <c r="AN30" s="198"/>
      <c r="AO30" s="198">
        <v>386.3</v>
      </c>
      <c r="AP30" s="198"/>
      <c r="AQ30" s="198">
        <v>0.19999999999708962</v>
      </c>
      <c r="AR30" s="199">
        <v>23174.7</v>
      </c>
    </row>
    <row r="31" spans="1:44" x14ac:dyDescent="0.3">
      <c r="A31" s="188">
        <v>2013</v>
      </c>
      <c r="B31" s="198">
        <v>25290.9</v>
      </c>
      <c r="C31" s="199">
        <v>3685.2000000000003</v>
      </c>
      <c r="D31" s="198">
        <v>1525.9</v>
      </c>
      <c r="E31" s="198"/>
      <c r="F31" s="198">
        <v>2159.3000000000002</v>
      </c>
      <c r="G31" s="198"/>
      <c r="H31" s="198"/>
      <c r="I31" s="198"/>
      <c r="J31" s="198"/>
      <c r="K31" s="198"/>
      <c r="L31" s="198"/>
      <c r="M31" s="198"/>
      <c r="N31" s="198"/>
      <c r="O31" s="198">
        <v>2105.5</v>
      </c>
      <c r="P31" s="198"/>
      <c r="Q31" s="198"/>
      <c r="R31" s="198"/>
      <c r="S31" s="198"/>
      <c r="T31" s="198">
        <v>3281.7</v>
      </c>
      <c r="U31" s="198"/>
      <c r="V31" s="198"/>
      <c r="W31" s="198"/>
      <c r="X31" s="198"/>
      <c r="Y31" s="198"/>
      <c r="Z31" s="198">
        <v>47</v>
      </c>
      <c r="AA31" s="198">
        <v>1052.7</v>
      </c>
      <c r="AB31" s="198">
        <v>14678</v>
      </c>
      <c r="AC31" s="198">
        <v>2888.8</v>
      </c>
      <c r="AD31" s="198">
        <v>494.8</v>
      </c>
      <c r="AE31" s="198">
        <v>2537.3000000000002</v>
      </c>
      <c r="AF31" s="198"/>
      <c r="AG31" s="198"/>
      <c r="AH31" s="198"/>
      <c r="AI31" s="198">
        <v>8757.2000000000007</v>
      </c>
      <c r="AJ31" s="198"/>
      <c r="AK31" s="198"/>
      <c r="AL31" s="198"/>
      <c r="AM31" s="198"/>
      <c r="AN31" s="198"/>
      <c r="AO31" s="198">
        <v>440.7</v>
      </c>
      <c r="AP31" s="198"/>
      <c r="AQ31" s="198">
        <v>9.9999999998544808E-2</v>
      </c>
      <c r="AR31" s="199">
        <v>25290.9</v>
      </c>
    </row>
    <row r="32" spans="1:44" x14ac:dyDescent="0.3">
      <c r="A32" s="188">
        <v>2014</v>
      </c>
      <c r="B32" s="198">
        <v>27611.7</v>
      </c>
      <c r="C32" s="199">
        <v>3833.3</v>
      </c>
      <c r="D32" s="198">
        <v>1640.4</v>
      </c>
      <c r="E32" s="198"/>
      <c r="F32" s="198">
        <v>2192.9</v>
      </c>
      <c r="G32" s="198"/>
      <c r="H32" s="198"/>
      <c r="I32" s="198"/>
      <c r="J32" s="198"/>
      <c r="K32" s="198"/>
      <c r="L32" s="198"/>
      <c r="M32" s="198"/>
      <c r="N32" s="198"/>
      <c r="O32" s="198">
        <v>2480.6999999999998</v>
      </c>
      <c r="P32" s="198"/>
      <c r="Q32" s="198"/>
      <c r="R32" s="198"/>
      <c r="S32" s="198"/>
      <c r="T32" s="198">
        <v>4543.1000000000004</v>
      </c>
      <c r="U32" s="198"/>
      <c r="V32" s="198"/>
      <c r="W32" s="198"/>
      <c r="X32" s="198"/>
      <c r="Y32" s="198"/>
      <c r="Z32" s="198">
        <v>70.2</v>
      </c>
      <c r="AA32" s="198">
        <v>1004.7</v>
      </c>
      <c r="AB32" s="198">
        <v>15154.2</v>
      </c>
      <c r="AC32" s="198">
        <v>3037.3</v>
      </c>
      <c r="AD32" s="198">
        <v>527.4</v>
      </c>
      <c r="AE32" s="198">
        <v>2786.2999999999997</v>
      </c>
      <c r="AF32" s="198"/>
      <c r="AG32" s="198"/>
      <c r="AH32" s="198"/>
      <c r="AI32" s="198">
        <v>8803.2999999999993</v>
      </c>
      <c r="AJ32" s="198"/>
      <c r="AK32" s="198"/>
      <c r="AL32" s="198"/>
      <c r="AM32" s="198"/>
      <c r="AN32" s="198"/>
      <c r="AO32" s="198">
        <v>525.4</v>
      </c>
      <c r="AP32" s="198"/>
      <c r="AQ32" s="198">
        <v>9.999999999490683E-2</v>
      </c>
      <c r="AR32" s="199">
        <v>27611.7</v>
      </c>
    </row>
    <row r="33" spans="1:44" ht="14.5" thickBot="1" x14ac:dyDescent="0.35">
      <c r="A33" s="189">
        <v>2015</v>
      </c>
      <c r="B33" s="201">
        <v>29741.5</v>
      </c>
      <c r="C33" s="202">
        <v>3920.3999999999996</v>
      </c>
      <c r="D33" s="201">
        <v>1848.2</v>
      </c>
      <c r="E33" s="201"/>
      <c r="F33" s="201">
        <v>2072.1999999999998</v>
      </c>
      <c r="G33" s="201"/>
      <c r="H33" s="201"/>
      <c r="I33" s="201"/>
      <c r="J33" s="201"/>
      <c r="K33" s="201"/>
      <c r="L33" s="201"/>
      <c r="M33" s="201"/>
      <c r="N33" s="201"/>
      <c r="O33" s="201">
        <v>3182.7</v>
      </c>
      <c r="P33" s="201"/>
      <c r="Q33" s="201"/>
      <c r="R33" s="201"/>
      <c r="S33" s="201"/>
      <c r="T33" s="201">
        <v>3774.4</v>
      </c>
      <c r="U33" s="201"/>
      <c r="V33" s="201"/>
      <c r="W33" s="201"/>
      <c r="X33" s="201"/>
      <c r="Y33" s="201"/>
      <c r="Z33" s="201">
        <v>71.7</v>
      </c>
      <c r="AA33" s="201">
        <v>979.9</v>
      </c>
      <c r="AB33" s="201">
        <v>17151.5</v>
      </c>
      <c r="AC33" s="201">
        <v>3034.6</v>
      </c>
      <c r="AD33" s="201">
        <v>521.30000000000007</v>
      </c>
      <c r="AE33" s="201">
        <v>3115.9</v>
      </c>
      <c r="AF33" s="201"/>
      <c r="AG33" s="201"/>
      <c r="AH33" s="201"/>
      <c r="AI33" s="201">
        <v>10479.700000000001</v>
      </c>
      <c r="AJ33" s="201"/>
      <c r="AK33" s="201"/>
      <c r="AL33" s="201"/>
      <c r="AM33" s="201"/>
      <c r="AN33" s="201"/>
      <c r="AO33" s="201">
        <v>660.9</v>
      </c>
      <c r="AP33" s="201"/>
      <c r="AQ33" s="201">
        <v>0</v>
      </c>
      <c r="AR33" s="202">
        <v>29741.5</v>
      </c>
    </row>
    <row r="34" spans="1:44" x14ac:dyDescent="0.2">
      <c r="A34" s="50" t="s">
        <v>756</v>
      </c>
    </row>
    <row r="35" spans="1:44" x14ac:dyDescent="0.2">
      <c r="A35" s="50" t="s">
        <v>886</v>
      </c>
    </row>
  </sheetData>
  <mergeCells count="12">
    <mergeCell ref="AP7:AP8"/>
    <mergeCell ref="AQ7:AQ8"/>
    <mergeCell ref="A4:A9"/>
    <mergeCell ref="AR5:AR8"/>
    <mergeCell ref="B6:B8"/>
    <mergeCell ref="C7:C8"/>
    <mergeCell ref="O7:O8"/>
    <mergeCell ref="T7:T8"/>
    <mergeCell ref="Z7:Z8"/>
    <mergeCell ref="AA7:AA8"/>
    <mergeCell ref="AB7:AB8"/>
    <mergeCell ref="AO7:AO8"/>
  </mergeCells>
  <phoneticPr fontId="5"/>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85C2-BA20-49FF-A689-E467D6BE1F5C}">
  <dimension ref="A1:DJ15"/>
  <sheetViews>
    <sheetView workbookViewId="0">
      <pane xSplit="2" ySplit="3" topLeftCell="DI4" activePane="bottomRight" state="frozen"/>
      <selection activeCell="A2" sqref="A2"/>
      <selection pane="topRight" activeCell="A2" sqref="A2"/>
      <selection pane="bottomLeft" activeCell="A2" sqref="A2"/>
      <selection pane="bottomRight" activeCell="A2" sqref="A2"/>
    </sheetView>
  </sheetViews>
  <sheetFormatPr defaultRowHeight="13" x14ac:dyDescent="0.2"/>
  <cols>
    <col min="1" max="1" width="8.7265625" style="243"/>
    <col min="2" max="2" width="45.90625" style="243" bestFit="1" customWidth="1"/>
    <col min="3" max="92" width="8.7265625" style="243"/>
    <col min="93" max="100" width="9.6328125" style="243" bestFit="1" customWidth="1"/>
    <col min="101" max="114" width="10.6328125" style="243" bestFit="1" customWidth="1"/>
    <col min="115" max="16384" width="8.7265625" style="243"/>
  </cols>
  <sheetData>
    <row r="1" spans="1:114" ht="14" x14ac:dyDescent="0.2">
      <c r="A1" s="80" t="s">
        <v>914</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row>
    <row r="2" spans="1:114" ht="14" x14ac:dyDescent="0.2">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244" t="s">
        <v>915</v>
      </c>
    </row>
    <row r="3" spans="1:114" ht="14" x14ac:dyDescent="0.2">
      <c r="A3" s="245"/>
      <c r="B3" s="245"/>
      <c r="C3" s="245">
        <v>1803</v>
      </c>
      <c r="D3" s="245">
        <v>1804</v>
      </c>
      <c r="E3" s="245">
        <v>1805</v>
      </c>
      <c r="F3" s="245">
        <v>1806</v>
      </c>
      <c r="G3" s="245">
        <v>1807</v>
      </c>
      <c r="H3" s="245">
        <v>1808</v>
      </c>
      <c r="I3" s="245">
        <v>1809</v>
      </c>
      <c r="J3" s="245">
        <v>1810</v>
      </c>
      <c r="K3" s="245">
        <v>1811</v>
      </c>
      <c r="L3" s="245">
        <v>1812</v>
      </c>
      <c r="M3" s="245">
        <v>1813</v>
      </c>
      <c r="N3" s="245">
        <v>1814</v>
      </c>
      <c r="O3" s="245">
        <v>1815</v>
      </c>
      <c r="P3" s="245">
        <v>1816</v>
      </c>
      <c r="Q3" s="245">
        <v>1817</v>
      </c>
      <c r="R3" s="245">
        <v>1818</v>
      </c>
      <c r="S3" s="245">
        <v>1819</v>
      </c>
      <c r="T3" s="245">
        <v>1820</v>
      </c>
      <c r="U3" s="245">
        <v>1821</v>
      </c>
      <c r="V3" s="245">
        <v>1822</v>
      </c>
      <c r="W3" s="245">
        <v>1823</v>
      </c>
      <c r="X3" s="245">
        <v>1824</v>
      </c>
      <c r="Y3" s="245">
        <v>1825</v>
      </c>
      <c r="Z3" s="245">
        <v>1826</v>
      </c>
      <c r="AA3" s="245">
        <v>1827</v>
      </c>
      <c r="AB3" s="245">
        <v>1828</v>
      </c>
      <c r="AC3" s="245">
        <v>1829</v>
      </c>
      <c r="AD3" s="245">
        <v>1830</v>
      </c>
      <c r="AE3" s="245">
        <v>1831</v>
      </c>
      <c r="AF3" s="245">
        <v>1832</v>
      </c>
      <c r="AG3" s="245">
        <v>1833</v>
      </c>
      <c r="AH3" s="245">
        <v>1834</v>
      </c>
      <c r="AI3" s="245">
        <v>1835</v>
      </c>
      <c r="AJ3" s="245">
        <v>1836</v>
      </c>
      <c r="AK3" s="245">
        <v>1837</v>
      </c>
      <c r="AL3" s="245">
        <v>1838</v>
      </c>
      <c r="AM3" s="245">
        <v>1839</v>
      </c>
      <c r="AN3" s="245">
        <v>1840</v>
      </c>
      <c r="AO3" s="245">
        <v>1841</v>
      </c>
      <c r="AP3" s="245">
        <v>1842</v>
      </c>
      <c r="AQ3" s="245">
        <v>1843</v>
      </c>
      <c r="AR3" s="245">
        <v>1844</v>
      </c>
      <c r="AS3" s="245">
        <v>1845</v>
      </c>
      <c r="AT3" s="245">
        <v>1846</v>
      </c>
      <c r="AU3" s="245">
        <v>1847</v>
      </c>
      <c r="AV3" s="245">
        <v>1848</v>
      </c>
      <c r="AW3" s="245">
        <v>1849</v>
      </c>
      <c r="AX3" s="245">
        <v>1850</v>
      </c>
      <c r="AY3" s="245">
        <v>1851</v>
      </c>
      <c r="AZ3" s="245">
        <v>1852</v>
      </c>
      <c r="BA3" s="245">
        <v>1853</v>
      </c>
      <c r="BB3" s="245">
        <v>1854</v>
      </c>
      <c r="BC3" s="245">
        <v>1855</v>
      </c>
      <c r="BD3" s="245">
        <v>1856</v>
      </c>
      <c r="BE3" s="245">
        <v>1857</v>
      </c>
      <c r="BF3" s="245">
        <v>1858</v>
      </c>
      <c r="BG3" s="245">
        <v>1859</v>
      </c>
      <c r="BH3" s="245">
        <v>1860</v>
      </c>
      <c r="BI3" s="245">
        <v>1861</v>
      </c>
      <c r="BJ3" s="245">
        <v>1862</v>
      </c>
      <c r="BK3" s="245">
        <v>1863</v>
      </c>
      <c r="BL3" s="245">
        <v>1864</v>
      </c>
      <c r="BM3" s="245">
        <v>1865</v>
      </c>
      <c r="BN3" s="245">
        <v>1866</v>
      </c>
      <c r="BO3" s="245">
        <v>1867</v>
      </c>
      <c r="BP3" s="245">
        <v>1868</v>
      </c>
      <c r="BQ3" s="245">
        <v>1869</v>
      </c>
      <c r="BR3" s="245">
        <v>1870</v>
      </c>
      <c r="BS3" s="245">
        <v>1871</v>
      </c>
      <c r="BT3" s="245">
        <v>1872</v>
      </c>
      <c r="BU3" s="245">
        <v>1873</v>
      </c>
      <c r="BV3" s="245">
        <v>1874</v>
      </c>
      <c r="BW3" s="245">
        <v>1875</v>
      </c>
      <c r="BX3" s="245">
        <v>1876</v>
      </c>
      <c r="BY3" s="245">
        <v>1877</v>
      </c>
      <c r="BZ3" s="245">
        <v>1878</v>
      </c>
      <c r="CA3" s="245">
        <v>1879</v>
      </c>
      <c r="CB3" s="245">
        <v>1880</v>
      </c>
      <c r="CC3" s="245">
        <v>1881</v>
      </c>
      <c r="CD3" s="245">
        <v>1882</v>
      </c>
      <c r="CE3" s="245">
        <v>1883</v>
      </c>
      <c r="CF3" s="245">
        <v>1884</v>
      </c>
      <c r="CG3" s="245">
        <v>1885</v>
      </c>
      <c r="CH3" s="245">
        <v>1886</v>
      </c>
      <c r="CI3" s="245">
        <v>1887</v>
      </c>
      <c r="CJ3" s="245">
        <v>1888</v>
      </c>
      <c r="CK3" s="245">
        <v>1889</v>
      </c>
      <c r="CL3" s="245">
        <v>1890</v>
      </c>
      <c r="CM3" s="245">
        <v>1891</v>
      </c>
      <c r="CN3" s="245">
        <v>1892</v>
      </c>
      <c r="CO3" s="245">
        <v>1893</v>
      </c>
      <c r="CP3" s="245">
        <v>1894</v>
      </c>
      <c r="CQ3" s="245">
        <v>1895</v>
      </c>
      <c r="CR3" s="245">
        <v>1896</v>
      </c>
      <c r="CS3" s="245">
        <v>1897</v>
      </c>
      <c r="CT3" s="245">
        <v>1898</v>
      </c>
      <c r="CU3" s="245">
        <v>1899</v>
      </c>
      <c r="CV3" s="245">
        <v>1900</v>
      </c>
      <c r="CW3" s="245">
        <v>1901</v>
      </c>
      <c r="CX3" s="245">
        <v>1902</v>
      </c>
      <c r="CY3" s="245">
        <v>1903</v>
      </c>
      <c r="CZ3" s="245">
        <v>1904</v>
      </c>
      <c r="DA3" s="245">
        <v>1905</v>
      </c>
      <c r="DB3" s="245">
        <v>1906</v>
      </c>
      <c r="DC3" s="245">
        <v>1907</v>
      </c>
      <c r="DD3" s="245">
        <v>1908</v>
      </c>
      <c r="DE3" s="245">
        <v>1909</v>
      </c>
      <c r="DF3" s="245">
        <v>1910</v>
      </c>
      <c r="DG3" s="245">
        <v>1911</v>
      </c>
      <c r="DH3" s="245">
        <v>1912</v>
      </c>
      <c r="DI3" s="245">
        <v>1913</v>
      </c>
      <c r="DJ3" s="245">
        <v>1914</v>
      </c>
    </row>
    <row r="4" spans="1:114" ht="14" x14ac:dyDescent="0.2">
      <c r="A4" s="203">
        <v>1</v>
      </c>
      <c r="B4" s="246" t="s">
        <v>916</v>
      </c>
      <c r="C4" s="247">
        <v>101597</v>
      </c>
      <c r="D4" s="247">
        <v>103479</v>
      </c>
      <c r="E4" s="247">
        <v>107180</v>
      </c>
      <c r="F4" s="247">
        <v>105953</v>
      </c>
      <c r="G4" s="247">
        <v>114765</v>
      </c>
      <c r="H4" s="247">
        <v>122633</v>
      </c>
      <c r="I4" s="247">
        <v>133877</v>
      </c>
      <c r="J4" s="247">
        <v>178043</v>
      </c>
      <c r="K4" s="247">
        <v>232795</v>
      </c>
      <c r="L4" s="247">
        <v>235613</v>
      </c>
      <c r="M4" s="247">
        <v>269622</v>
      </c>
      <c r="N4" s="247">
        <v>296772</v>
      </c>
      <c r="O4" s="247">
        <v>322916</v>
      </c>
      <c r="P4" s="247">
        <v>347023</v>
      </c>
      <c r="Q4" s="247">
        <v>356516</v>
      </c>
      <c r="R4" s="247">
        <v>366915</v>
      </c>
      <c r="S4" s="247">
        <v>422310</v>
      </c>
      <c r="T4" s="247">
        <v>447048</v>
      </c>
      <c r="U4" s="247">
        <v>409739</v>
      </c>
      <c r="V4" s="247">
        <v>391084</v>
      </c>
      <c r="W4" s="247">
        <v>398565</v>
      </c>
      <c r="X4" s="247">
        <v>379940</v>
      </c>
      <c r="Y4" s="247">
        <v>397003</v>
      </c>
      <c r="Z4" s="247">
        <v>390244</v>
      </c>
      <c r="AA4" s="247">
        <v>393031</v>
      </c>
      <c r="AB4" s="247">
        <v>384220</v>
      </c>
      <c r="AC4" s="247">
        <v>403753</v>
      </c>
      <c r="AD4" s="247">
        <v>393216</v>
      </c>
      <c r="AE4" s="247">
        <v>406519</v>
      </c>
      <c r="AF4" s="247">
        <v>450661</v>
      </c>
      <c r="AG4" s="247">
        <v>428717</v>
      </c>
      <c r="AH4" s="247">
        <v>430465</v>
      </c>
      <c r="AI4" s="247">
        <v>495127</v>
      </c>
      <c r="AJ4" s="247">
        <v>519563</v>
      </c>
      <c r="AK4" s="247">
        <v>526630</v>
      </c>
      <c r="AL4" s="247">
        <v>542825</v>
      </c>
      <c r="AM4" s="247">
        <v>557776</v>
      </c>
      <c r="AN4" s="247">
        <v>155474</v>
      </c>
      <c r="AO4" s="247">
        <v>160569</v>
      </c>
      <c r="AP4" s="247">
        <v>173165</v>
      </c>
      <c r="AQ4" s="247">
        <v>179238</v>
      </c>
      <c r="AR4" s="247">
        <v>186170</v>
      </c>
      <c r="AS4" s="247">
        <v>184909</v>
      </c>
      <c r="AT4" s="247">
        <v>192111</v>
      </c>
      <c r="AU4" s="247">
        <v>196092</v>
      </c>
      <c r="AV4" s="247">
        <v>195018</v>
      </c>
      <c r="AW4" s="247">
        <v>198041</v>
      </c>
      <c r="AX4" s="247">
        <v>201746</v>
      </c>
      <c r="AY4" s="247">
        <v>212124</v>
      </c>
      <c r="AZ4" s="247">
        <v>221588</v>
      </c>
      <c r="BA4" s="247">
        <v>219515</v>
      </c>
      <c r="BB4" s="247">
        <v>212516</v>
      </c>
      <c r="BC4" s="247">
        <v>208829</v>
      </c>
      <c r="BD4" s="247">
        <v>231735</v>
      </c>
      <c r="BE4" s="247">
        <v>241007</v>
      </c>
      <c r="BF4" s="247">
        <v>247757</v>
      </c>
      <c r="BG4" s="247">
        <v>279254</v>
      </c>
      <c r="BH4" s="247">
        <v>277885</v>
      </c>
      <c r="BI4" s="247">
        <v>329930</v>
      </c>
      <c r="BJ4" s="247">
        <v>290861</v>
      </c>
      <c r="BK4" s="247">
        <v>344287</v>
      </c>
      <c r="BL4" s="247">
        <v>324126</v>
      </c>
      <c r="BM4" s="247">
        <v>356497</v>
      </c>
      <c r="BN4" s="247">
        <v>344930</v>
      </c>
      <c r="BO4" s="247">
        <v>401787</v>
      </c>
      <c r="BP4" s="247">
        <v>405850</v>
      </c>
      <c r="BQ4" s="247">
        <v>435791</v>
      </c>
      <c r="BR4" s="247">
        <v>460436</v>
      </c>
      <c r="BS4" s="247">
        <v>487967</v>
      </c>
      <c r="BT4" s="247">
        <v>489742</v>
      </c>
      <c r="BU4" s="247">
        <v>510179</v>
      </c>
      <c r="BV4" s="247">
        <v>531042</v>
      </c>
      <c r="BW4" s="247">
        <v>558091</v>
      </c>
      <c r="BX4" s="247">
        <v>540151</v>
      </c>
      <c r="BY4" s="247">
        <v>525517</v>
      </c>
      <c r="BZ4" s="247">
        <v>601237</v>
      </c>
      <c r="CA4" s="247">
        <v>644707</v>
      </c>
      <c r="CB4" s="247">
        <v>628538</v>
      </c>
      <c r="CC4" s="247">
        <v>626885</v>
      </c>
      <c r="CD4" s="247">
        <v>683420</v>
      </c>
      <c r="CE4" s="247">
        <v>694436</v>
      </c>
      <c r="CF4" s="247">
        <v>699466</v>
      </c>
      <c r="CG4" s="247">
        <v>758367</v>
      </c>
      <c r="CH4" s="247">
        <v>776845</v>
      </c>
      <c r="CI4" s="247">
        <v>825886</v>
      </c>
      <c r="CJ4" s="247">
        <v>896362</v>
      </c>
      <c r="CK4" s="247">
        <v>924115</v>
      </c>
      <c r="CL4" s="247">
        <v>939945</v>
      </c>
      <c r="CM4" s="247">
        <v>888889</v>
      </c>
      <c r="CN4" s="247">
        <v>970165</v>
      </c>
      <c r="CO4" s="247">
        <v>1045685</v>
      </c>
      <c r="CP4" s="247">
        <v>1153786</v>
      </c>
      <c r="CQ4" s="247">
        <v>1255819</v>
      </c>
      <c r="CR4" s="247">
        <v>1368719</v>
      </c>
      <c r="CS4" s="247">
        <v>1416386</v>
      </c>
      <c r="CT4" s="247">
        <v>1584854</v>
      </c>
      <c r="CU4" s="247">
        <v>1673313</v>
      </c>
      <c r="CV4" s="247">
        <v>1704128</v>
      </c>
      <c r="CW4" s="247">
        <v>1799457</v>
      </c>
      <c r="CX4" s="247">
        <v>1905404</v>
      </c>
      <c r="CY4" s="247">
        <v>2031801</v>
      </c>
      <c r="CZ4" s="247">
        <v>2018261</v>
      </c>
      <c r="DA4" s="247">
        <v>2024558</v>
      </c>
      <c r="DB4" s="247">
        <v>2271670</v>
      </c>
      <c r="DC4" s="247">
        <v>2342474</v>
      </c>
      <c r="DD4" s="247">
        <v>2417808</v>
      </c>
      <c r="DE4" s="247">
        <v>2526341</v>
      </c>
      <c r="DF4" s="247">
        <v>2780987</v>
      </c>
      <c r="DG4" s="247">
        <v>2951783</v>
      </c>
      <c r="DH4" s="247">
        <v>3105917</v>
      </c>
      <c r="DI4" s="247">
        <v>3417360</v>
      </c>
      <c r="DJ4" s="247">
        <v>2898098</v>
      </c>
    </row>
    <row r="5" spans="1:114" ht="14" x14ac:dyDescent="0.2">
      <c r="A5" s="248">
        <v>101</v>
      </c>
      <c r="B5" s="249" t="s">
        <v>917</v>
      </c>
      <c r="C5" s="247" t="s">
        <v>0</v>
      </c>
      <c r="D5" s="247" t="s">
        <v>0</v>
      </c>
      <c r="E5" s="247">
        <v>44846</v>
      </c>
      <c r="F5" s="247">
        <v>44080</v>
      </c>
      <c r="G5" s="247">
        <v>44454</v>
      </c>
      <c r="H5" s="247">
        <v>48408</v>
      </c>
      <c r="I5" s="247">
        <v>52597</v>
      </c>
      <c r="J5" s="247">
        <v>82348</v>
      </c>
      <c r="K5" s="247">
        <v>80645</v>
      </c>
      <c r="L5" s="247">
        <v>87949</v>
      </c>
      <c r="M5" s="247">
        <v>102823</v>
      </c>
      <c r="N5" s="247">
        <v>118227</v>
      </c>
      <c r="O5" s="247">
        <v>132798</v>
      </c>
      <c r="P5" s="247">
        <v>132301</v>
      </c>
      <c r="Q5" s="247">
        <v>127002</v>
      </c>
      <c r="R5" s="247">
        <v>129674</v>
      </c>
      <c r="S5" s="247">
        <v>132832</v>
      </c>
      <c r="T5" s="247">
        <v>132321</v>
      </c>
      <c r="U5" s="247">
        <v>119117</v>
      </c>
      <c r="V5" s="247">
        <v>125083</v>
      </c>
      <c r="W5" s="247">
        <v>133887</v>
      </c>
      <c r="X5" s="247">
        <v>118042</v>
      </c>
      <c r="Y5" s="247">
        <v>120758</v>
      </c>
      <c r="Z5" s="247">
        <v>117591</v>
      </c>
      <c r="AA5" s="247">
        <v>126095</v>
      </c>
      <c r="AB5" s="247">
        <v>119280</v>
      </c>
      <c r="AC5" s="247">
        <v>123513</v>
      </c>
      <c r="AD5" s="247">
        <v>115930</v>
      </c>
      <c r="AE5" s="247">
        <v>118005</v>
      </c>
      <c r="AF5" s="247">
        <v>141995</v>
      </c>
      <c r="AG5" s="247">
        <v>120990</v>
      </c>
      <c r="AH5" s="247">
        <v>115172</v>
      </c>
      <c r="AI5" s="247">
        <v>156775</v>
      </c>
      <c r="AJ5" s="247">
        <v>159451</v>
      </c>
      <c r="AK5" s="247">
        <v>161942</v>
      </c>
      <c r="AL5" s="247">
        <v>163487</v>
      </c>
      <c r="AM5" s="247">
        <v>162262</v>
      </c>
      <c r="AN5" s="247">
        <v>41621</v>
      </c>
      <c r="AO5" s="247">
        <v>42677</v>
      </c>
      <c r="AP5" s="247">
        <v>44717</v>
      </c>
      <c r="AQ5" s="247">
        <v>46222</v>
      </c>
      <c r="AR5" s="247">
        <v>46716</v>
      </c>
      <c r="AS5" s="247">
        <v>44312</v>
      </c>
      <c r="AT5" s="247">
        <v>45172</v>
      </c>
      <c r="AU5" s="247">
        <v>46430</v>
      </c>
      <c r="AV5" s="247">
        <v>43650</v>
      </c>
      <c r="AW5" s="247">
        <v>45434</v>
      </c>
      <c r="AX5" s="247">
        <v>45402</v>
      </c>
      <c r="AY5" s="247">
        <v>44984</v>
      </c>
      <c r="AZ5" s="247">
        <v>48044</v>
      </c>
      <c r="BA5" s="247">
        <v>47530</v>
      </c>
      <c r="BB5" s="247">
        <v>46050</v>
      </c>
      <c r="BC5" s="247">
        <v>43231</v>
      </c>
      <c r="BD5" s="247">
        <v>46603</v>
      </c>
      <c r="BE5" s="247">
        <v>50128</v>
      </c>
      <c r="BF5" s="247">
        <v>47756</v>
      </c>
      <c r="BG5" s="247">
        <v>49660</v>
      </c>
      <c r="BH5" s="247">
        <v>52310</v>
      </c>
      <c r="BI5" s="247">
        <v>53201</v>
      </c>
      <c r="BJ5" s="247">
        <v>52852</v>
      </c>
      <c r="BK5" s="247">
        <v>63675</v>
      </c>
      <c r="BL5" s="247">
        <v>66178</v>
      </c>
      <c r="BM5" s="247">
        <v>69046</v>
      </c>
      <c r="BN5" s="247">
        <v>66012</v>
      </c>
      <c r="BO5" s="247">
        <v>79753</v>
      </c>
      <c r="BP5" s="247">
        <v>89021</v>
      </c>
      <c r="BQ5" s="247">
        <v>92178</v>
      </c>
      <c r="BR5" s="247">
        <v>98184</v>
      </c>
      <c r="BS5" s="247">
        <v>95924</v>
      </c>
      <c r="BT5" s="247">
        <v>95962</v>
      </c>
      <c r="BU5" s="247">
        <v>94746</v>
      </c>
      <c r="BV5" s="247">
        <v>96599</v>
      </c>
      <c r="BW5" s="247">
        <v>119311</v>
      </c>
      <c r="BX5" s="247">
        <v>117027</v>
      </c>
      <c r="BY5" s="247">
        <v>118962</v>
      </c>
      <c r="BZ5" s="247">
        <v>122054</v>
      </c>
      <c r="CA5" s="247">
        <v>119529</v>
      </c>
      <c r="CB5" s="247">
        <v>112567</v>
      </c>
      <c r="CC5" s="247">
        <v>116699</v>
      </c>
      <c r="CD5" s="247">
        <v>115221</v>
      </c>
      <c r="CE5" s="247">
        <v>110745</v>
      </c>
      <c r="CF5" s="247">
        <v>105260</v>
      </c>
      <c r="CG5" s="247">
        <v>105072</v>
      </c>
      <c r="CH5" s="247">
        <v>96707</v>
      </c>
      <c r="CI5" s="247">
        <v>52779</v>
      </c>
      <c r="CJ5" s="247">
        <v>52086</v>
      </c>
      <c r="CK5" s="247">
        <v>55540</v>
      </c>
      <c r="CL5" s="247">
        <v>54844</v>
      </c>
      <c r="CM5" s="247">
        <v>52949</v>
      </c>
      <c r="CN5" s="247">
        <v>55942</v>
      </c>
      <c r="CO5" s="247">
        <v>60021</v>
      </c>
      <c r="CP5" s="247">
        <v>59596</v>
      </c>
      <c r="CQ5" s="247">
        <v>63164</v>
      </c>
      <c r="CR5" s="247">
        <v>54244</v>
      </c>
      <c r="CS5" s="247">
        <v>54810</v>
      </c>
      <c r="CT5" s="247">
        <v>55693</v>
      </c>
      <c r="CU5" s="247">
        <v>60273</v>
      </c>
      <c r="CV5" s="247">
        <v>62070</v>
      </c>
      <c r="CW5" s="247">
        <v>62066</v>
      </c>
      <c r="CX5" s="247">
        <v>67147</v>
      </c>
      <c r="CY5" s="247">
        <v>67641</v>
      </c>
      <c r="CZ5" s="247">
        <v>67852</v>
      </c>
      <c r="DA5" s="247">
        <v>64848</v>
      </c>
      <c r="DB5" s="247">
        <v>80730</v>
      </c>
      <c r="DC5" s="247">
        <v>84158</v>
      </c>
      <c r="DD5" s="247">
        <v>89350</v>
      </c>
      <c r="DE5" s="247">
        <v>94488</v>
      </c>
      <c r="DF5" s="247">
        <v>97729</v>
      </c>
      <c r="DG5" s="247">
        <v>98389</v>
      </c>
      <c r="DH5" s="247">
        <v>110965</v>
      </c>
      <c r="DI5" s="247">
        <v>122399</v>
      </c>
      <c r="DJ5" s="247">
        <v>114214</v>
      </c>
    </row>
    <row r="6" spans="1:114" ht="14" x14ac:dyDescent="0.2">
      <c r="A6" s="204">
        <v>102</v>
      </c>
      <c r="B6" s="249" t="s">
        <v>40</v>
      </c>
      <c r="C6" s="247" t="s">
        <v>0</v>
      </c>
      <c r="D6" s="247" t="s">
        <v>0</v>
      </c>
      <c r="E6" s="247" t="s">
        <v>0</v>
      </c>
      <c r="F6" s="247" t="s">
        <v>0</v>
      </c>
      <c r="G6" s="247" t="s">
        <v>0</v>
      </c>
      <c r="H6" s="247" t="s">
        <v>0</v>
      </c>
      <c r="I6" s="247" t="s">
        <v>0</v>
      </c>
      <c r="J6" s="247" t="s">
        <v>0</v>
      </c>
      <c r="K6" s="247" t="s">
        <v>0</v>
      </c>
      <c r="L6" s="247" t="s">
        <v>0</v>
      </c>
      <c r="M6" s="247" t="s">
        <v>0</v>
      </c>
      <c r="N6" s="247" t="s">
        <v>0</v>
      </c>
      <c r="O6" s="247" t="s">
        <v>0</v>
      </c>
      <c r="P6" s="247" t="s">
        <v>0</v>
      </c>
      <c r="Q6" s="247" t="s">
        <v>0</v>
      </c>
      <c r="R6" s="247" t="s">
        <v>0</v>
      </c>
      <c r="S6" s="247" t="s">
        <v>0</v>
      </c>
      <c r="T6" s="247" t="s">
        <v>0</v>
      </c>
      <c r="U6" s="247" t="s">
        <v>0</v>
      </c>
      <c r="V6" s="247" t="s">
        <v>0</v>
      </c>
      <c r="W6" s="247" t="s">
        <v>0</v>
      </c>
      <c r="X6" s="247" t="s">
        <v>0</v>
      </c>
      <c r="Y6" s="247" t="s">
        <v>0</v>
      </c>
      <c r="Z6" s="247" t="s">
        <v>0</v>
      </c>
      <c r="AA6" s="247" t="s">
        <v>0</v>
      </c>
      <c r="AB6" s="247" t="s">
        <v>0</v>
      </c>
      <c r="AC6" s="247" t="s">
        <v>0</v>
      </c>
      <c r="AD6" s="247" t="s">
        <v>0</v>
      </c>
      <c r="AE6" s="247" t="s">
        <v>0</v>
      </c>
      <c r="AF6" s="247" t="s">
        <v>0</v>
      </c>
      <c r="AG6" s="247" t="s">
        <v>0</v>
      </c>
      <c r="AH6" s="247" t="s">
        <v>0</v>
      </c>
      <c r="AI6" s="247" t="s">
        <v>0</v>
      </c>
      <c r="AJ6" s="247" t="s">
        <v>0</v>
      </c>
      <c r="AK6" s="247" t="s">
        <v>0</v>
      </c>
      <c r="AL6" s="247" t="s">
        <v>0</v>
      </c>
      <c r="AM6" s="247" t="s">
        <v>0</v>
      </c>
      <c r="AN6" s="247" t="s">
        <v>0</v>
      </c>
      <c r="AO6" s="247" t="s">
        <v>0</v>
      </c>
      <c r="AP6" s="247" t="s">
        <v>0</v>
      </c>
      <c r="AQ6" s="247" t="s">
        <v>0</v>
      </c>
      <c r="AR6" s="247" t="s">
        <v>0</v>
      </c>
      <c r="AS6" s="247" t="s">
        <v>0</v>
      </c>
      <c r="AT6" s="247" t="s">
        <v>0</v>
      </c>
      <c r="AU6" s="247" t="s">
        <v>0</v>
      </c>
      <c r="AV6" s="247" t="s">
        <v>0</v>
      </c>
      <c r="AW6" s="247" t="s">
        <v>0</v>
      </c>
      <c r="AX6" s="247" t="s">
        <v>0</v>
      </c>
      <c r="AY6" s="247" t="s">
        <v>0</v>
      </c>
      <c r="AZ6" s="247" t="s">
        <v>0</v>
      </c>
      <c r="BA6" s="247" t="s">
        <v>0</v>
      </c>
      <c r="BB6" s="247" t="s">
        <v>0</v>
      </c>
      <c r="BC6" s="247">
        <v>4142</v>
      </c>
      <c r="BD6" s="247">
        <v>4351</v>
      </c>
      <c r="BE6" s="247">
        <v>4543</v>
      </c>
      <c r="BF6" s="247">
        <v>4861</v>
      </c>
      <c r="BG6" s="247">
        <v>5161</v>
      </c>
      <c r="BH6" s="247">
        <v>5290</v>
      </c>
      <c r="BI6" s="247">
        <v>5242</v>
      </c>
      <c r="BJ6" s="247">
        <v>3185</v>
      </c>
      <c r="BK6" s="247">
        <v>8995</v>
      </c>
      <c r="BL6" s="247">
        <v>9037</v>
      </c>
      <c r="BM6" s="247">
        <v>9598</v>
      </c>
      <c r="BN6" s="247">
        <v>8348</v>
      </c>
      <c r="BO6" s="247">
        <v>9516</v>
      </c>
      <c r="BP6" s="247">
        <v>10361</v>
      </c>
      <c r="BQ6" s="247">
        <v>11690</v>
      </c>
      <c r="BR6" s="247">
        <v>11965</v>
      </c>
      <c r="BS6" s="247">
        <v>12248</v>
      </c>
      <c r="BT6" s="247">
        <v>12244</v>
      </c>
      <c r="BU6" s="247">
        <v>13014</v>
      </c>
      <c r="BV6" s="247">
        <v>12652</v>
      </c>
      <c r="BW6" s="247">
        <v>14626</v>
      </c>
      <c r="BX6" s="247">
        <v>15243</v>
      </c>
      <c r="BY6" s="247">
        <v>14975</v>
      </c>
      <c r="BZ6" s="247">
        <v>15007</v>
      </c>
      <c r="CA6" s="247">
        <v>16402</v>
      </c>
      <c r="CB6" s="247">
        <v>15294</v>
      </c>
      <c r="CC6" s="247">
        <v>23251</v>
      </c>
      <c r="CD6" s="247">
        <v>20396</v>
      </c>
      <c r="CE6" s="247">
        <v>20810</v>
      </c>
      <c r="CF6" s="247">
        <v>20999</v>
      </c>
      <c r="CG6" s="247">
        <v>25668</v>
      </c>
      <c r="CH6" s="247">
        <v>28020</v>
      </c>
      <c r="CI6" s="247">
        <v>28862</v>
      </c>
      <c r="CJ6" s="247">
        <v>31783</v>
      </c>
      <c r="CK6" s="247">
        <v>32857</v>
      </c>
      <c r="CL6" s="247">
        <v>34339</v>
      </c>
      <c r="CM6" s="247">
        <v>34072</v>
      </c>
      <c r="CN6" s="247">
        <v>35402</v>
      </c>
      <c r="CO6" s="247">
        <v>40475</v>
      </c>
      <c r="CP6" s="247">
        <v>42432</v>
      </c>
      <c r="CQ6" s="247">
        <v>42761</v>
      </c>
      <c r="CR6" s="247">
        <v>45280</v>
      </c>
      <c r="CS6" s="247">
        <v>46617</v>
      </c>
      <c r="CT6" s="247">
        <v>48167</v>
      </c>
      <c r="CU6" s="247">
        <v>61073</v>
      </c>
      <c r="CV6" s="247">
        <v>69840</v>
      </c>
      <c r="CW6" s="247">
        <v>68824</v>
      </c>
      <c r="CX6" s="247">
        <v>65934</v>
      </c>
      <c r="CY6" s="247">
        <v>67590</v>
      </c>
      <c r="CZ6" s="247">
        <v>67027</v>
      </c>
      <c r="DA6" s="247">
        <v>62048</v>
      </c>
      <c r="DB6" s="247">
        <v>82452</v>
      </c>
      <c r="DC6" s="247">
        <v>99164</v>
      </c>
      <c r="DD6" s="247">
        <v>104833</v>
      </c>
      <c r="DE6" s="247">
        <v>104201</v>
      </c>
      <c r="DF6" s="247">
        <v>118396</v>
      </c>
      <c r="DG6" s="247">
        <v>125681</v>
      </c>
      <c r="DH6" s="247">
        <v>132307</v>
      </c>
      <c r="DI6" s="247">
        <v>150118</v>
      </c>
      <c r="DJ6" s="247">
        <v>166344</v>
      </c>
    </row>
    <row r="7" spans="1:114" ht="14" x14ac:dyDescent="0.2">
      <c r="A7" s="204" t="s">
        <v>918</v>
      </c>
      <c r="B7" s="249" t="s">
        <v>919</v>
      </c>
      <c r="C7" s="247" t="s">
        <v>0</v>
      </c>
      <c r="D7" s="247" t="s">
        <v>0</v>
      </c>
      <c r="E7" s="247">
        <v>26151</v>
      </c>
      <c r="F7" s="247">
        <v>26347</v>
      </c>
      <c r="G7" s="247">
        <v>34634</v>
      </c>
      <c r="H7" s="247">
        <v>34203</v>
      </c>
      <c r="I7" s="247">
        <v>35631</v>
      </c>
      <c r="J7" s="247">
        <v>36747</v>
      </c>
      <c r="K7" s="247">
        <v>75374</v>
      </c>
      <c r="L7" s="247">
        <v>73292</v>
      </c>
      <c r="M7" s="247">
        <v>75028</v>
      </c>
      <c r="N7" s="247">
        <v>83835</v>
      </c>
      <c r="O7" s="247">
        <v>100031</v>
      </c>
      <c r="P7" s="247">
        <v>114629</v>
      </c>
      <c r="Q7" s="247">
        <v>109642</v>
      </c>
      <c r="R7" s="247">
        <v>108958</v>
      </c>
      <c r="S7" s="247">
        <v>155119</v>
      </c>
      <c r="T7" s="247">
        <v>157281</v>
      </c>
      <c r="U7" s="247">
        <v>151720</v>
      </c>
      <c r="V7" s="247">
        <v>138578</v>
      </c>
      <c r="W7" s="247">
        <v>131205</v>
      </c>
      <c r="X7" s="247">
        <v>120984</v>
      </c>
      <c r="Y7" s="247">
        <v>117413</v>
      </c>
      <c r="Z7" s="247">
        <v>116601</v>
      </c>
      <c r="AA7" s="247">
        <v>105135</v>
      </c>
      <c r="AB7" s="247">
        <v>106672</v>
      </c>
      <c r="AC7" s="247">
        <v>112129</v>
      </c>
      <c r="AD7" s="247">
        <v>108629</v>
      </c>
      <c r="AE7" s="247">
        <v>115329</v>
      </c>
      <c r="AF7" s="247">
        <v>118155</v>
      </c>
      <c r="AG7" s="247">
        <v>116851</v>
      </c>
      <c r="AH7" s="247">
        <v>122058</v>
      </c>
      <c r="AI7" s="247">
        <v>131281</v>
      </c>
      <c r="AJ7" s="247">
        <v>138664</v>
      </c>
      <c r="AK7" s="247">
        <v>139644</v>
      </c>
      <c r="AL7" s="247">
        <v>146718</v>
      </c>
      <c r="AM7" s="247">
        <v>152885</v>
      </c>
      <c r="AN7" s="247">
        <v>43694</v>
      </c>
      <c r="AO7" s="247">
        <v>46872</v>
      </c>
      <c r="AP7" s="247">
        <v>49593</v>
      </c>
      <c r="AQ7" s="247">
        <v>54543</v>
      </c>
      <c r="AR7" s="247">
        <v>57348</v>
      </c>
      <c r="AS7" s="247">
        <v>58844</v>
      </c>
      <c r="AT7" s="247">
        <v>62853</v>
      </c>
      <c r="AU7" s="247">
        <v>64192</v>
      </c>
      <c r="AV7" s="247">
        <v>64340</v>
      </c>
      <c r="AW7" s="247">
        <v>63762</v>
      </c>
      <c r="AX7" s="247">
        <v>63353</v>
      </c>
      <c r="AY7" s="247">
        <v>74828</v>
      </c>
      <c r="AZ7" s="247">
        <v>79170</v>
      </c>
      <c r="BA7" s="247">
        <v>82058</v>
      </c>
      <c r="BB7" s="247">
        <v>77075</v>
      </c>
      <c r="BC7" s="247">
        <v>79236</v>
      </c>
      <c r="BD7" s="247">
        <v>88369</v>
      </c>
      <c r="BE7" s="247">
        <v>88683</v>
      </c>
      <c r="BF7" s="247">
        <v>97238</v>
      </c>
      <c r="BG7" s="247">
        <v>120218</v>
      </c>
      <c r="BH7" s="247">
        <v>124997</v>
      </c>
      <c r="BI7" s="247">
        <v>126288</v>
      </c>
      <c r="BJ7" s="247">
        <v>129806</v>
      </c>
      <c r="BK7" s="247">
        <v>130479</v>
      </c>
      <c r="BL7" s="247">
        <v>114836</v>
      </c>
      <c r="BM7" s="247">
        <v>123910</v>
      </c>
      <c r="BN7" s="247">
        <v>121519</v>
      </c>
      <c r="BO7" s="247">
        <v>133930</v>
      </c>
      <c r="BP7" s="247">
        <v>133802</v>
      </c>
      <c r="BQ7" s="247">
        <v>137671</v>
      </c>
      <c r="BR7" s="247">
        <v>164353</v>
      </c>
      <c r="BS7" s="247">
        <v>175149</v>
      </c>
      <c r="BT7" s="247">
        <v>173362</v>
      </c>
      <c r="BU7" s="247">
        <v>179929</v>
      </c>
      <c r="BV7" s="247">
        <v>201584</v>
      </c>
      <c r="BW7" s="247">
        <v>198053</v>
      </c>
      <c r="BX7" s="247">
        <v>191778</v>
      </c>
      <c r="BY7" s="247">
        <v>190881</v>
      </c>
      <c r="BZ7" s="247">
        <v>214688</v>
      </c>
      <c r="CA7" s="247">
        <v>229499</v>
      </c>
      <c r="CB7" s="247">
        <v>223437</v>
      </c>
      <c r="CC7" s="247">
        <v>225365</v>
      </c>
      <c r="CD7" s="247">
        <v>252889</v>
      </c>
      <c r="CE7" s="247">
        <v>253569</v>
      </c>
      <c r="CF7" s="247">
        <v>244004</v>
      </c>
      <c r="CG7" s="247">
        <v>231230</v>
      </c>
      <c r="CH7" s="247">
        <v>236977</v>
      </c>
      <c r="CI7" s="247">
        <v>257624</v>
      </c>
      <c r="CJ7" s="247">
        <v>265125</v>
      </c>
      <c r="CK7" s="247">
        <v>274920</v>
      </c>
      <c r="CL7" s="247">
        <v>268381</v>
      </c>
      <c r="CM7" s="247">
        <v>247442</v>
      </c>
      <c r="CN7" s="247">
        <v>269046</v>
      </c>
      <c r="CO7" s="247">
        <v>260834</v>
      </c>
      <c r="CP7" s="247">
        <v>297386</v>
      </c>
      <c r="CQ7" s="247">
        <v>298215</v>
      </c>
      <c r="CR7" s="247">
        <v>322088</v>
      </c>
      <c r="CS7" s="247">
        <v>332577</v>
      </c>
      <c r="CT7" s="247">
        <v>391737</v>
      </c>
      <c r="CU7" s="247">
        <v>421053</v>
      </c>
      <c r="CV7" s="247">
        <v>434727</v>
      </c>
      <c r="CW7" s="247">
        <v>476259</v>
      </c>
      <c r="CX7" s="247">
        <v>523643</v>
      </c>
      <c r="CY7" s="247">
        <v>576460</v>
      </c>
      <c r="CZ7" s="247">
        <v>573278</v>
      </c>
      <c r="DA7" s="247">
        <v>639136</v>
      </c>
      <c r="DB7" s="247">
        <v>736898</v>
      </c>
      <c r="DC7" s="247">
        <v>748259</v>
      </c>
      <c r="DD7" s="247">
        <v>748057</v>
      </c>
      <c r="DE7" s="247">
        <v>759045</v>
      </c>
      <c r="DF7" s="247">
        <v>811048</v>
      </c>
      <c r="DG7" s="247">
        <v>830796</v>
      </c>
      <c r="DH7" s="247">
        <v>873591</v>
      </c>
      <c r="DI7" s="247">
        <v>953028</v>
      </c>
      <c r="DJ7" s="247">
        <v>545226</v>
      </c>
    </row>
    <row r="8" spans="1:114" ht="14" x14ac:dyDescent="0.2">
      <c r="A8" s="204">
        <v>105</v>
      </c>
      <c r="B8" s="249" t="s">
        <v>920</v>
      </c>
      <c r="C8" s="247" t="s">
        <v>0</v>
      </c>
      <c r="D8" s="247" t="s">
        <v>0</v>
      </c>
      <c r="E8" s="247" t="s">
        <v>0</v>
      </c>
      <c r="F8" s="247" t="s">
        <v>0</v>
      </c>
      <c r="G8" s="247" t="s">
        <v>0</v>
      </c>
      <c r="H8" s="247" t="s">
        <v>0</v>
      </c>
      <c r="I8" s="247" t="s">
        <v>0</v>
      </c>
      <c r="J8" s="247" t="s">
        <v>0</v>
      </c>
      <c r="K8" s="247" t="s">
        <v>0</v>
      </c>
      <c r="L8" s="247" t="s">
        <v>0</v>
      </c>
      <c r="M8" s="247" t="s">
        <v>0</v>
      </c>
      <c r="N8" s="247" t="s">
        <v>0</v>
      </c>
      <c r="O8" s="247" t="s">
        <v>0</v>
      </c>
      <c r="P8" s="247" t="s">
        <v>0</v>
      </c>
      <c r="Q8" s="247" t="s">
        <v>0</v>
      </c>
      <c r="R8" s="247" t="s">
        <v>0</v>
      </c>
      <c r="S8" s="247" t="s">
        <v>0</v>
      </c>
      <c r="T8" s="247" t="s">
        <v>0</v>
      </c>
      <c r="U8" s="247" t="s">
        <v>0</v>
      </c>
      <c r="V8" s="247" t="s">
        <v>0</v>
      </c>
      <c r="W8" s="247" t="s">
        <v>0</v>
      </c>
      <c r="X8" s="247" t="s">
        <v>0</v>
      </c>
      <c r="Y8" s="247" t="s">
        <v>0</v>
      </c>
      <c r="Z8" s="247" t="s">
        <v>0</v>
      </c>
      <c r="AA8" s="247" t="s">
        <v>0</v>
      </c>
      <c r="AB8" s="247" t="s">
        <v>0</v>
      </c>
      <c r="AC8" s="247" t="s">
        <v>0</v>
      </c>
      <c r="AD8" s="247" t="s">
        <v>0</v>
      </c>
      <c r="AE8" s="247" t="s">
        <v>0</v>
      </c>
      <c r="AF8" s="247" t="s">
        <v>0</v>
      </c>
      <c r="AG8" s="247" t="s">
        <v>0</v>
      </c>
      <c r="AH8" s="247" t="s">
        <v>0</v>
      </c>
      <c r="AI8" s="247" t="s">
        <v>0</v>
      </c>
      <c r="AJ8" s="247" t="s">
        <v>0</v>
      </c>
      <c r="AK8" s="247" t="s">
        <v>0</v>
      </c>
      <c r="AL8" s="247" t="s">
        <v>0</v>
      </c>
      <c r="AM8" s="247" t="s">
        <v>0</v>
      </c>
      <c r="AN8" s="247" t="s">
        <v>0</v>
      </c>
      <c r="AO8" s="247" t="s">
        <v>0</v>
      </c>
      <c r="AP8" s="247" t="s">
        <v>0</v>
      </c>
      <c r="AQ8" s="247" t="s">
        <v>0</v>
      </c>
      <c r="AR8" s="247" t="s">
        <v>0</v>
      </c>
      <c r="AS8" s="247" t="s">
        <v>0</v>
      </c>
      <c r="AT8" s="247" t="s">
        <v>0</v>
      </c>
      <c r="AU8" s="247" t="s">
        <v>0</v>
      </c>
      <c r="AV8" s="247" t="s">
        <v>0</v>
      </c>
      <c r="AW8" s="247" t="s">
        <v>0</v>
      </c>
      <c r="AX8" s="247" t="s">
        <v>0</v>
      </c>
      <c r="AY8" s="247" t="s">
        <v>0</v>
      </c>
      <c r="AZ8" s="247" t="s">
        <v>0</v>
      </c>
      <c r="BA8" s="247" t="s">
        <v>0</v>
      </c>
      <c r="BB8" s="247" t="s">
        <v>0</v>
      </c>
      <c r="BC8" s="247">
        <v>2058</v>
      </c>
      <c r="BD8" s="247">
        <v>2684</v>
      </c>
      <c r="BE8" s="247">
        <v>2920</v>
      </c>
      <c r="BF8" s="247">
        <v>2866</v>
      </c>
      <c r="BG8" s="247">
        <v>2969</v>
      </c>
      <c r="BH8" s="247">
        <v>2898</v>
      </c>
      <c r="BI8" s="247">
        <v>3592</v>
      </c>
      <c r="BJ8" s="247">
        <v>3867</v>
      </c>
      <c r="BK8" s="247">
        <v>4169</v>
      </c>
      <c r="BL8" s="247">
        <v>4974</v>
      </c>
      <c r="BM8" s="247">
        <v>5548</v>
      </c>
      <c r="BN8" s="247">
        <v>5659</v>
      </c>
      <c r="BO8" s="247">
        <v>8590</v>
      </c>
      <c r="BP8" s="247">
        <v>10036</v>
      </c>
      <c r="BQ8" s="247">
        <v>9597</v>
      </c>
      <c r="BR8" s="247">
        <v>10498</v>
      </c>
      <c r="BS8" s="247">
        <v>11879</v>
      </c>
      <c r="BT8" s="247">
        <v>12454</v>
      </c>
      <c r="BU8" s="247">
        <v>14411</v>
      </c>
      <c r="BV8" s="247">
        <v>15001</v>
      </c>
      <c r="BW8" s="247">
        <v>14220</v>
      </c>
      <c r="BX8" s="247">
        <v>15932</v>
      </c>
      <c r="BY8" s="247">
        <v>19355</v>
      </c>
      <c r="BZ8" s="247">
        <v>17553</v>
      </c>
      <c r="CA8" s="247">
        <v>18110</v>
      </c>
      <c r="CB8" s="247">
        <v>17841</v>
      </c>
      <c r="CC8" s="247">
        <v>16465</v>
      </c>
      <c r="CD8" s="247">
        <v>22843</v>
      </c>
      <c r="CE8" s="247">
        <v>28186</v>
      </c>
      <c r="CF8" s="247">
        <v>32594</v>
      </c>
      <c r="CG8" s="247">
        <v>33548</v>
      </c>
      <c r="CH8" s="247">
        <v>35262</v>
      </c>
      <c r="CI8" s="247">
        <v>47255</v>
      </c>
      <c r="CJ8" s="247">
        <v>54520</v>
      </c>
      <c r="CK8" s="247">
        <v>59913</v>
      </c>
      <c r="CL8" s="247">
        <v>64685</v>
      </c>
      <c r="CM8" s="247">
        <v>64290</v>
      </c>
      <c r="CN8" s="247">
        <v>75274</v>
      </c>
      <c r="CO8" s="247">
        <v>85104</v>
      </c>
      <c r="CP8" s="247">
        <v>100248</v>
      </c>
      <c r="CQ8" s="247">
        <v>109519</v>
      </c>
      <c r="CR8" s="247">
        <v>105988</v>
      </c>
      <c r="CS8" s="247">
        <v>120664</v>
      </c>
      <c r="CT8" s="247">
        <v>126398</v>
      </c>
      <c r="CU8" s="247">
        <v>139424</v>
      </c>
      <c r="CV8" s="247">
        <v>137361</v>
      </c>
      <c r="CW8" s="247">
        <v>154070</v>
      </c>
      <c r="CX8" s="247">
        <v>164463</v>
      </c>
      <c r="CY8" s="247">
        <v>164612</v>
      </c>
      <c r="CZ8" s="247">
        <v>169993</v>
      </c>
      <c r="DA8" s="247">
        <v>166088</v>
      </c>
      <c r="DB8" s="247">
        <v>213583</v>
      </c>
      <c r="DC8" s="247">
        <v>208221</v>
      </c>
      <c r="DD8" s="247">
        <v>208187</v>
      </c>
      <c r="DE8" s="247">
        <v>211834</v>
      </c>
      <c r="DF8" s="247">
        <v>243175</v>
      </c>
      <c r="DG8" s="247">
        <v>250183</v>
      </c>
      <c r="DH8" s="247">
        <v>269750</v>
      </c>
      <c r="DI8" s="247">
        <v>296577</v>
      </c>
      <c r="DJ8" s="247">
        <v>310980</v>
      </c>
    </row>
    <row r="9" spans="1:114" ht="14" x14ac:dyDescent="0.2">
      <c r="A9" s="204">
        <v>106</v>
      </c>
      <c r="B9" s="249" t="s">
        <v>921</v>
      </c>
      <c r="C9" s="247" t="s">
        <v>0</v>
      </c>
      <c r="D9" s="247" t="s">
        <v>0</v>
      </c>
      <c r="E9" s="247">
        <v>11927</v>
      </c>
      <c r="F9" s="247">
        <v>10181</v>
      </c>
      <c r="G9" s="247">
        <v>9134</v>
      </c>
      <c r="H9" s="247">
        <v>5523</v>
      </c>
      <c r="I9" s="247">
        <v>8428</v>
      </c>
      <c r="J9" s="247">
        <v>11185</v>
      </c>
      <c r="K9" s="247">
        <v>15828</v>
      </c>
      <c r="L9" s="247">
        <v>19315</v>
      </c>
      <c r="M9" s="247">
        <v>31599</v>
      </c>
      <c r="N9" s="247">
        <v>25848</v>
      </c>
      <c r="O9" s="247">
        <v>26161</v>
      </c>
      <c r="P9" s="247">
        <v>27397</v>
      </c>
      <c r="Q9" s="247">
        <v>43220</v>
      </c>
      <c r="R9" s="247">
        <v>43558</v>
      </c>
      <c r="S9" s="247">
        <v>43823</v>
      </c>
      <c r="T9" s="247">
        <v>52483</v>
      </c>
      <c r="U9" s="247">
        <v>49733</v>
      </c>
      <c r="V9" s="247">
        <v>40776</v>
      </c>
      <c r="W9" s="247">
        <v>41214</v>
      </c>
      <c r="X9" s="247">
        <v>50226</v>
      </c>
      <c r="Y9" s="247">
        <v>54353</v>
      </c>
      <c r="Z9" s="247">
        <v>56968</v>
      </c>
      <c r="AA9" s="247">
        <v>62915</v>
      </c>
      <c r="AB9" s="247">
        <v>62852</v>
      </c>
      <c r="AC9" s="247">
        <v>66614</v>
      </c>
      <c r="AD9" s="247">
        <v>66411</v>
      </c>
      <c r="AE9" s="247">
        <v>68403</v>
      </c>
      <c r="AF9" s="247">
        <v>81515</v>
      </c>
      <c r="AG9" s="247">
        <v>81759</v>
      </c>
      <c r="AH9" s="247">
        <v>80653</v>
      </c>
      <c r="AI9" s="247">
        <v>78307</v>
      </c>
      <c r="AJ9" s="247">
        <v>81684</v>
      </c>
      <c r="AK9" s="247">
        <v>89514</v>
      </c>
      <c r="AL9" s="247">
        <v>87280</v>
      </c>
      <c r="AM9" s="247">
        <v>89181</v>
      </c>
      <c r="AN9" s="247">
        <v>26374</v>
      </c>
      <c r="AO9" s="247">
        <v>26564</v>
      </c>
      <c r="AP9" s="247">
        <v>29777</v>
      </c>
      <c r="AQ9" s="247">
        <v>29502</v>
      </c>
      <c r="AR9" s="247">
        <v>31889</v>
      </c>
      <c r="AS9" s="247">
        <v>30434</v>
      </c>
      <c r="AT9" s="247">
        <v>30331</v>
      </c>
      <c r="AU9" s="247">
        <v>29126</v>
      </c>
      <c r="AV9" s="247">
        <v>29588</v>
      </c>
      <c r="AW9" s="247">
        <v>29938</v>
      </c>
      <c r="AX9" s="247">
        <v>30089</v>
      </c>
      <c r="AY9" s="247">
        <v>30684</v>
      </c>
      <c r="AZ9" s="247">
        <v>32062</v>
      </c>
      <c r="BA9" s="247">
        <v>27973</v>
      </c>
      <c r="BB9" s="247">
        <v>20235</v>
      </c>
      <c r="BC9" s="247">
        <v>17914</v>
      </c>
      <c r="BD9" s="247">
        <v>29868</v>
      </c>
      <c r="BE9" s="247">
        <v>35713</v>
      </c>
      <c r="BF9" s="247">
        <v>33838</v>
      </c>
      <c r="BG9" s="247">
        <v>32881</v>
      </c>
      <c r="BH9" s="247">
        <v>33741</v>
      </c>
      <c r="BI9" s="247">
        <v>32753</v>
      </c>
      <c r="BJ9" s="247">
        <v>33075</v>
      </c>
      <c r="BK9" s="247">
        <v>34120</v>
      </c>
      <c r="BL9" s="247">
        <v>27115</v>
      </c>
      <c r="BM9" s="247">
        <v>26268</v>
      </c>
      <c r="BN9" s="247">
        <v>31674</v>
      </c>
      <c r="BO9" s="247">
        <v>37004</v>
      </c>
      <c r="BP9" s="247">
        <v>37499</v>
      </c>
      <c r="BQ9" s="247">
        <v>41587</v>
      </c>
      <c r="BR9" s="247">
        <v>42685</v>
      </c>
      <c r="BS9" s="247">
        <v>48840</v>
      </c>
      <c r="BT9" s="247">
        <v>55278</v>
      </c>
      <c r="BU9" s="247">
        <v>55729</v>
      </c>
      <c r="BV9" s="247">
        <v>57736</v>
      </c>
      <c r="BW9" s="247">
        <v>63651</v>
      </c>
      <c r="BX9" s="247">
        <v>72560</v>
      </c>
      <c r="BY9" s="247">
        <v>52585</v>
      </c>
      <c r="BZ9" s="247">
        <v>80659</v>
      </c>
      <c r="CA9" s="247">
        <v>93218</v>
      </c>
      <c r="CB9" s="247">
        <v>96375</v>
      </c>
      <c r="CC9" s="247">
        <v>85763</v>
      </c>
      <c r="CD9" s="247">
        <v>94461</v>
      </c>
      <c r="CE9" s="247">
        <v>96924</v>
      </c>
      <c r="CF9" s="247">
        <v>96932</v>
      </c>
      <c r="CG9" s="247">
        <v>95027</v>
      </c>
      <c r="CH9" s="247">
        <v>112447</v>
      </c>
      <c r="CI9" s="247">
        <v>107425</v>
      </c>
      <c r="CJ9" s="247">
        <v>141310</v>
      </c>
      <c r="CK9" s="247">
        <v>138051</v>
      </c>
      <c r="CL9" s="247">
        <v>141939</v>
      </c>
      <c r="CM9" s="247">
        <v>128438</v>
      </c>
      <c r="CN9" s="247">
        <v>130552</v>
      </c>
      <c r="CO9" s="247">
        <v>165989</v>
      </c>
      <c r="CP9" s="247">
        <v>183782</v>
      </c>
      <c r="CQ9" s="247">
        <v>178605</v>
      </c>
      <c r="CR9" s="247">
        <v>182303</v>
      </c>
      <c r="CS9" s="247">
        <v>195615</v>
      </c>
      <c r="CT9" s="247">
        <v>218910</v>
      </c>
      <c r="CU9" s="247">
        <v>219276</v>
      </c>
      <c r="CV9" s="247">
        <v>203964</v>
      </c>
      <c r="CW9" s="247">
        <v>219237</v>
      </c>
      <c r="CX9" s="247">
        <v>224990</v>
      </c>
      <c r="CY9" s="247">
        <v>241466</v>
      </c>
      <c r="CZ9" s="247">
        <v>218794</v>
      </c>
      <c r="DA9" s="247">
        <v>212795</v>
      </c>
      <c r="DB9" s="247">
        <v>241270</v>
      </c>
      <c r="DC9" s="247">
        <v>260477</v>
      </c>
      <c r="DD9" s="247">
        <v>279251</v>
      </c>
      <c r="DE9" s="247">
        <v>274317</v>
      </c>
      <c r="DF9" s="247">
        <v>300930</v>
      </c>
      <c r="DG9" s="247">
        <v>327619</v>
      </c>
      <c r="DH9" s="247">
        <v>327378</v>
      </c>
      <c r="DI9" s="247">
        <v>352917</v>
      </c>
      <c r="DJ9" s="247">
        <v>303863</v>
      </c>
    </row>
    <row r="10" spans="1:114" ht="14" x14ac:dyDescent="0.2">
      <c r="A10" s="204">
        <v>107</v>
      </c>
      <c r="B10" s="249" t="s">
        <v>45</v>
      </c>
      <c r="C10" s="247" t="s">
        <v>0</v>
      </c>
      <c r="D10" s="247" t="s">
        <v>0</v>
      </c>
      <c r="E10" s="247" t="s">
        <v>0</v>
      </c>
      <c r="F10" s="247" t="s">
        <v>0</v>
      </c>
      <c r="G10" s="247" t="s">
        <v>0</v>
      </c>
      <c r="H10" s="247" t="s">
        <v>0</v>
      </c>
      <c r="I10" s="247" t="s">
        <v>0</v>
      </c>
      <c r="J10" s="247" t="s">
        <v>0</v>
      </c>
      <c r="K10" s="247" t="s">
        <v>0</v>
      </c>
      <c r="L10" s="247" t="s">
        <v>0</v>
      </c>
      <c r="M10" s="247" t="s">
        <v>0</v>
      </c>
      <c r="N10" s="247" t="s">
        <v>0</v>
      </c>
      <c r="O10" s="247" t="s">
        <v>0</v>
      </c>
      <c r="P10" s="247" t="s">
        <v>0</v>
      </c>
      <c r="Q10" s="247" t="s">
        <v>0</v>
      </c>
      <c r="R10" s="247" t="s">
        <v>0</v>
      </c>
      <c r="S10" s="247" t="s">
        <v>0</v>
      </c>
      <c r="T10" s="247" t="s">
        <v>0</v>
      </c>
      <c r="U10" s="247" t="s">
        <v>0</v>
      </c>
      <c r="V10" s="247" t="s">
        <v>0</v>
      </c>
      <c r="W10" s="247" t="s">
        <v>0</v>
      </c>
      <c r="X10" s="247" t="s">
        <v>0</v>
      </c>
      <c r="Y10" s="247" t="s">
        <v>0</v>
      </c>
      <c r="Z10" s="247" t="s">
        <v>0</v>
      </c>
      <c r="AA10" s="247" t="s">
        <v>0</v>
      </c>
      <c r="AB10" s="247" t="s">
        <v>0</v>
      </c>
      <c r="AC10" s="247" t="s">
        <v>0</v>
      </c>
      <c r="AD10" s="247" t="s">
        <v>0</v>
      </c>
      <c r="AE10" s="247" t="s">
        <v>0</v>
      </c>
      <c r="AF10" s="247" t="s">
        <v>0</v>
      </c>
      <c r="AG10" s="247" t="s">
        <v>0</v>
      </c>
      <c r="AH10" s="247" t="s">
        <v>0</v>
      </c>
      <c r="AI10" s="247" t="s">
        <v>0</v>
      </c>
      <c r="AJ10" s="247" t="s">
        <v>0</v>
      </c>
      <c r="AK10" s="247" t="s">
        <v>0</v>
      </c>
      <c r="AL10" s="247" t="s">
        <v>0</v>
      </c>
      <c r="AM10" s="247" t="s">
        <v>0</v>
      </c>
      <c r="AN10" s="247" t="s">
        <v>0</v>
      </c>
      <c r="AO10" s="247" t="s">
        <v>0</v>
      </c>
      <c r="AP10" s="247" t="s">
        <v>0</v>
      </c>
      <c r="AQ10" s="247" t="s">
        <v>0</v>
      </c>
      <c r="AR10" s="247" t="s">
        <v>0</v>
      </c>
      <c r="AS10" s="247" t="s">
        <v>0</v>
      </c>
      <c r="AT10" s="247" t="s">
        <v>0</v>
      </c>
      <c r="AU10" s="247" t="s">
        <v>0</v>
      </c>
      <c r="AV10" s="247" t="s">
        <v>0</v>
      </c>
      <c r="AW10" s="247" t="s">
        <v>0</v>
      </c>
      <c r="AX10" s="247" t="s">
        <v>0</v>
      </c>
      <c r="AY10" s="247" t="s">
        <v>0</v>
      </c>
      <c r="AZ10" s="247" t="s">
        <v>0</v>
      </c>
      <c r="BA10" s="247" t="s">
        <v>0</v>
      </c>
      <c r="BB10" s="247" t="s">
        <v>0</v>
      </c>
      <c r="BC10" s="247">
        <v>891</v>
      </c>
      <c r="BD10" s="247">
        <v>1164</v>
      </c>
      <c r="BE10" s="247">
        <v>1191</v>
      </c>
      <c r="BF10" s="247">
        <v>1418</v>
      </c>
      <c r="BG10" s="247">
        <v>1783</v>
      </c>
      <c r="BH10" s="247">
        <v>2169</v>
      </c>
      <c r="BI10" s="247">
        <v>2369</v>
      </c>
      <c r="BJ10" s="247">
        <v>2800</v>
      </c>
      <c r="BK10" s="247">
        <v>3513</v>
      </c>
      <c r="BL10" s="247">
        <v>3618</v>
      </c>
      <c r="BM10" s="247">
        <v>3975</v>
      </c>
      <c r="BN10" s="247">
        <v>4307</v>
      </c>
      <c r="BO10" s="247">
        <v>5198</v>
      </c>
      <c r="BP10" s="247">
        <v>6193</v>
      </c>
      <c r="BQ10" s="247">
        <v>7329</v>
      </c>
      <c r="BR10" s="247">
        <v>8063</v>
      </c>
      <c r="BS10" s="247">
        <v>8741</v>
      </c>
      <c r="BT10" s="247">
        <v>9682</v>
      </c>
      <c r="BU10" s="247">
        <v>10274</v>
      </c>
      <c r="BV10" s="247">
        <v>10547</v>
      </c>
      <c r="BW10" s="247">
        <v>11101</v>
      </c>
      <c r="BX10" s="247">
        <v>10813</v>
      </c>
      <c r="BY10" s="247">
        <v>9869</v>
      </c>
      <c r="BZ10" s="247">
        <v>11443</v>
      </c>
      <c r="CA10" s="247">
        <v>13256</v>
      </c>
      <c r="CB10" s="247">
        <v>14519</v>
      </c>
      <c r="CC10" s="247">
        <v>14834</v>
      </c>
      <c r="CD10" s="247">
        <v>14893</v>
      </c>
      <c r="CE10" s="247">
        <v>13311</v>
      </c>
      <c r="CF10" s="247">
        <v>13271</v>
      </c>
      <c r="CG10" s="247">
        <v>13065</v>
      </c>
      <c r="CH10" s="247">
        <v>13174</v>
      </c>
      <c r="CI10" s="247">
        <v>13587</v>
      </c>
      <c r="CJ10" s="247">
        <v>15402</v>
      </c>
      <c r="CK10" s="247">
        <v>17207</v>
      </c>
      <c r="CL10" s="247">
        <v>16734</v>
      </c>
      <c r="CM10" s="247">
        <v>16219</v>
      </c>
      <c r="CN10" s="247">
        <v>18769</v>
      </c>
      <c r="CO10" s="247">
        <v>21756</v>
      </c>
      <c r="CP10" s="247">
        <v>25844</v>
      </c>
      <c r="CQ10" s="247">
        <v>28670</v>
      </c>
      <c r="CR10" s="247">
        <v>33619</v>
      </c>
      <c r="CS10" s="247">
        <v>37704</v>
      </c>
      <c r="CT10" s="247">
        <v>41474</v>
      </c>
      <c r="CU10" s="247">
        <v>48108</v>
      </c>
      <c r="CV10" s="247">
        <v>55739</v>
      </c>
      <c r="CW10" s="247">
        <v>56683</v>
      </c>
      <c r="CX10" s="247">
        <v>58219</v>
      </c>
      <c r="CY10" s="247">
        <v>62051</v>
      </c>
      <c r="CZ10" s="247">
        <v>60053</v>
      </c>
      <c r="DA10" s="247">
        <v>52102</v>
      </c>
      <c r="DB10" s="247">
        <v>57534</v>
      </c>
      <c r="DC10" s="247">
        <v>58987</v>
      </c>
      <c r="DD10" s="247">
        <v>60638</v>
      </c>
      <c r="DE10" s="247">
        <v>63924</v>
      </c>
      <c r="DF10" s="247">
        <v>72123</v>
      </c>
      <c r="DG10" s="247">
        <v>80361</v>
      </c>
      <c r="DH10" s="247">
        <v>84588</v>
      </c>
      <c r="DI10" s="247">
        <v>92376</v>
      </c>
      <c r="DJ10" s="247">
        <v>78039</v>
      </c>
    </row>
    <row r="11" spans="1:114" ht="14" x14ac:dyDescent="0.2">
      <c r="A11" s="204">
        <v>108</v>
      </c>
      <c r="B11" s="249" t="s">
        <v>46</v>
      </c>
      <c r="C11" s="247" t="s">
        <v>0</v>
      </c>
      <c r="D11" s="247" t="s">
        <v>0</v>
      </c>
      <c r="E11" s="247" t="s">
        <v>0</v>
      </c>
      <c r="F11" s="247" t="s">
        <v>0</v>
      </c>
      <c r="G11" s="247" t="s">
        <v>0</v>
      </c>
      <c r="H11" s="247" t="s">
        <v>0</v>
      </c>
      <c r="I11" s="247" t="s">
        <v>0</v>
      </c>
      <c r="J11" s="247" t="s">
        <v>0</v>
      </c>
      <c r="K11" s="247" t="s">
        <v>0</v>
      </c>
      <c r="L11" s="247" t="s">
        <v>0</v>
      </c>
      <c r="M11" s="247" t="s">
        <v>0</v>
      </c>
      <c r="N11" s="247" t="s">
        <v>0</v>
      </c>
      <c r="O11" s="247" t="s">
        <v>0</v>
      </c>
      <c r="P11" s="247" t="s">
        <v>0</v>
      </c>
      <c r="Q11" s="247" t="s">
        <v>0</v>
      </c>
      <c r="R11" s="247" t="s">
        <v>0</v>
      </c>
      <c r="S11" s="247" t="s">
        <v>0</v>
      </c>
      <c r="T11" s="247" t="s">
        <v>0</v>
      </c>
      <c r="U11" s="247" t="s">
        <v>0</v>
      </c>
      <c r="V11" s="247" t="s">
        <v>0</v>
      </c>
      <c r="W11" s="247" t="s">
        <v>0</v>
      </c>
      <c r="X11" s="247" t="s">
        <v>0</v>
      </c>
      <c r="Y11" s="247" t="s">
        <v>0</v>
      </c>
      <c r="Z11" s="247" t="s">
        <v>0</v>
      </c>
      <c r="AA11" s="247" t="s">
        <v>0</v>
      </c>
      <c r="AB11" s="247" t="s">
        <v>0</v>
      </c>
      <c r="AC11" s="247" t="s">
        <v>0</v>
      </c>
      <c r="AD11" s="247" t="s">
        <v>0</v>
      </c>
      <c r="AE11" s="247" t="s">
        <v>0</v>
      </c>
      <c r="AF11" s="247" t="s">
        <v>0</v>
      </c>
      <c r="AG11" s="247" t="s">
        <v>0</v>
      </c>
      <c r="AH11" s="247" t="s">
        <v>0</v>
      </c>
      <c r="AI11" s="247" t="s">
        <v>0</v>
      </c>
      <c r="AJ11" s="247" t="s">
        <v>0</v>
      </c>
      <c r="AK11" s="247" t="s">
        <v>0</v>
      </c>
      <c r="AL11" s="247" t="s">
        <v>0</v>
      </c>
      <c r="AM11" s="247" t="s">
        <v>0</v>
      </c>
      <c r="AN11" s="247" t="s">
        <v>0</v>
      </c>
      <c r="AO11" s="247" t="s">
        <v>0</v>
      </c>
      <c r="AP11" s="247" t="s">
        <v>0</v>
      </c>
      <c r="AQ11" s="247" t="s">
        <v>0</v>
      </c>
      <c r="AR11" s="247" t="s">
        <v>0</v>
      </c>
      <c r="AS11" s="247" t="s">
        <v>0</v>
      </c>
      <c r="AT11" s="247" t="s">
        <v>0</v>
      </c>
      <c r="AU11" s="247" t="s">
        <v>0</v>
      </c>
      <c r="AV11" s="247" t="s">
        <v>0</v>
      </c>
      <c r="AW11" s="247" t="s">
        <v>0</v>
      </c>
      <c r="AX11" s="247" t="s">
        <v>0</v>
      </c>
      <c r="AY11" s="247" t="s">
        <v>0</v>
      </c>
      <c r="AZ11" s="247" t="s">
        <v>0</v>
      </c>
      <c r="BA11" s="247" t="s">
        <v>0</v>
      </c>
      <c r="BB11" s="247" t="s">
        <v>0</v>
      </c>
      <c r="BC11" s="247" t="s">
        <v>0</v>
      </c>
      <c r="BD11" s="247" t="s">
        <v>0</v>
      </c>
      <c r="BE11" s="247">
        <v>1000</v>
      </c>
      <c r="BF11" s="247">
        <v>500</v>
      </c>
      <c r="BG11" s="247">
        <v>2500</v>
      </c>
      <c r="BH11" s="247">
        <v>1000</v>
      </c>
      <c r="BI11" s="247">
        <v>2660</v>
      </c>
      <c r="BJ11" s="247">
        <v>2500</v>
      </c>
      <c r="BK11" s="247">
        <v>9234</v>
      </c>
      <c r="BL11" s="247">
        <v>9158</v>
      </c>
      <c r="BM11" s="247">
        <v>10898</v>
      </c>
      <c r="BN11" s="247">
        <v>12536</v>
      </c>
      <c r="BO11" s="247">
        <v>16901</v>
      </c>
      <c r="BP11" s="247">
        <v>15348</v>
      </c>
      <c r="BQ11" s="247">
        <v>16797</v>
      </c>
      <c r="BR11" s="247">
        <v>13983</v>
      </c>
      <c r="BS11" s="247">
        <v>14035</v>
      </c>
      <c r="BT11" s="247">
        <v>17642</v>
      </c>
      <c r="BU11" s="247">
        <v>17748</v>
      </c>
      <c r="BV11" s="247">
        <v>15506</v>
      </c>
      <c r="BW11" s="247">
        <v>20009</v>
      </c>
      <c r="BX11" s="247">
        <v>13766</v>
      </c>
      <c r="BY11" s="247">
        <v>17712</v>
      </c>
      <c r="BZ11" s="247">
        <v>23720</v>
      </c>
      <c r="CA11" s="247">
        <v>19212</v>
      </c>
      <c r="CB11" s="247">
        <v>13462</v>
      </c>
      <c r="CC11" s="247">
        <v>19418</v>
      </c>
      <c r="CD11" s="247">
        <v>21015</v>
      </c>
      <c r="CE11" s="247">
        <v>26402</v>
      </c>
      <c r="CF11" s="247">
        <v>40524</v>
      </c>
      <c r="CG11" s="247">
        <v>51930</v>
      </c>
      <c r="CH11" s="247">
        <v>52326</v>
      </c>
      <c r="CI11" s="247">
        <v>53406</v>
      </c>
      <c r="CJ11" s="247">
        <v>76888</v>
      </c>
      <c r="CK11" s="247">
        <v>82974</v>
      </c>
      <c r="CL11" s="247">
        <v>88065</v>
      </c>
      <c r="CM11" s="247">
        <v>98674</v>
      </c>
      <c r="CN11" s="247">
        <v>111103</v>
      </c>
      <c r="CO11" s="247">
        <v>119667</v>
      </c>
      <c r="CP11" s="247">
        <v>155455</v>
      </c>
      <c r="CQ11" s="247">
        <v>217701</v>
      </c>
      <c r="CR11" s="247">
        <v>312374</v>
      </c>
      <c r="CS11" s="247">
        <v>293134</v>
      </c>
      <c r="CT11" s="247">
        <v>363008</v>
      </c>
      <c r="CU11" s="247">
        <v>358170</v>
      </c>
      <c r="CV11" s="247">
        <v>373948</v>
      </c>
      <c r="CW11" s="247">
        <v>393011</v>
      </c>
      <c r="CX11" s="247">
        <v>416979</v>
      </c>
      <c r="CY11" s="247">
        <v>467992</v>
      </c>
      <c r="CZ11" s="247">
        <v>468879</v>
      </c>
      <c r="DA11" s="247">
        <v>446615</v>
      </c>
      <c r="DB11" s="247">
        <v>498248</v>
      </c>
      <c r="DC11" s="247">
        <v>518844</v>
      </c>
      <c r="DD11" s="247">
        <v>523741</v>
      </c>
      <c r="DE11" s="247">
        <v>582556</v>
      </c>
      <c r="DF11" s="247">
        <v>651475</v>
      </c>
      <c r="DG11" s="247">
        <v>745578</v>
      </c>
      <c r="DH11" s="247">
        <v>781068</v>
      </c>
      <c r="DI11" s="247">
        <v>860768</v>
      </c>
      <c r="DJ11" s="247">
        <v>786958</v>
      </c>
    </row>
    <row r="12" spans="1:114" ht="14" x14ac:dyDescent="0.2">
      <c r="A12" s="204">
        <v>110</v>
      </c>
      <c r="B12" s="249" t="s">
        <v>922</v>
      </c>
      <c r="C12" s="247" t="s">
        <v>0</v>
      </c>
      <c r="D12" s="247" t="s">
        <v>0</v>
      </c>
      <c r="E12" s="247" t="s">
        <v>0</v>
      </c>
      <c r="F12" s="247" t="s">
        <v>0</v>
      </c>
      <c r="G12" s="247" t="s">
        <v>0</v>
      </c>
      <c r="H12" s="247" t="s">
        <v>0</v>
      </c>
      <c r="I12" s="247" t="s">
        <v>0</v>
      </c>
      <c r="J12" s="247" t="s">
        <v>0</v>
      </c>
      <c r="K12" s="247" t="s">
        <v>0</v>
      </c>
      <c r="L12" s="247" t="s">
        <v>0</v>
      </c>
      <c r="M12" s="247" t="s">
        <v>0</v>
      </c>
      <c r="N12" s="247" t="s">
        <v>0</v>
      </c>
      <c r="O12" s="247" t="s">
        <v>0</v>
      </c>
      <c r="P12" s="247" t="s">
        <v>0</v>
      </c>
      <c r="Q12" s="247" t="s">
        <v>0</v>
      </c>
      <c r="R12" s="247" t="s">
        <v>0</v>
      </c>
      <c r="S12" s="247" t="s">
        <v>0</v>
      </c>
      <c r="T12" s="247" t="s">
        <v>0</v>
      </c>
      <c r="U12" s="247" t="s">
        <v>0</v>
      </c>
      <c r="V12" s="247" t="s">
        <v>0</v>
      </c>
      <c r="W12" s="247" t="s">
        <v>0</v>
      </c>
      <c r="X12" s="247" t="s">
        <v>0</v>
      </c>
      <c r="Y12" s="247" t="s">
        <v>0</v>
      </c>
      <c r="Z12" s="247" t="s">
        <v>0</v>
      </c>
      <c r="AA12" s="247" t="s">
        <v>0</v>
      </c>
      <c r="AB12" s="247" t="s">
        <v>0</v>
      </c>
      <c r="AC12" s="247" t="s">
        <v>0</v>
      </c>
      <c r="AD12" s="247" t="s">
        <v>0</v>
      </c>
      <c r="AE12" s="247" t="s">
        <v>0</v>
      </c>
      <c r="AF12" s="247" t="s">
        <v>0</v>
      </c>
      <c r="AG12" s="247" t="s">
        <v>0</v>
      </c>
      <c r="AH12" s="247" t="s">
        <v>0</v>
      </c>
      <c r="AI12" s="247" t="s">
        <v>0</v>
      </c>
      <c r="AJ12" s="247" t="s">
        <v>0</v>
      </c>
      <c r="AK12" s="247" t="s">
        <v>0</v>
      </c>
      <c r="AL12" s="247" t="s">
        <v>0</v>
      </c>
      <c r="AM12" s="247" t="s">
        <v>0</v>
      </c>
      <c r="AN12" s="247" t="s">
        <v>0</v>
      </c>
      <c r="AO12" s="247" t="s">
        <v>0</v>
      </c>
      <c r="AP12" s="247" t="s">
        <v>0</v>
      </c>
      <c r="AQ12" s="247" t="s">
        <v>0</v>
      </c>
      <c r="AR12" s="247" t="s">
        <v>0</v>
      </c>
      <c r="AS12" s="247" t="s">
        <v>0</v>
      </c>
      <c r="AT12" s="247" t="s">
        <v>0</v>
      </c>
      <c r="AU12" s="247" t="s">
        <v>0</v>
      </c>
      <c r="AV12" s="247" t="s">
        <v>0</v>
      </c>
      <c r="AW12" s="247" t="s">
        <v>0</v>
      </c>
      <c r="AX12" s="247" t="s">
        <v>0</v>
      </c>
      <c r="AY12" s="247" t="s">
        <v>0</v>
      </c>
      <c r="AZ12" s="247" t="s">
        <v>0</v>
      </c>
      <c r="BA12" s="247" t="s">
        <v>0</v>
      </c>
      <c r="BB12" s="247" t="s">
        <v>0</v>
      </c>
      <c r="BC12" s="247" t="s">
        <v>0</v>
      </c>
      <c r="BD12" s="247" t="s">
        <v>0</v>
      </c>
      <c r="BE12" s="247" t="s">
        <v>0</v>
      </c>
      <c r="BF12" s="247" t="s">
        <v>0</v>
      </c>
      <c r="BG12" s="247" t="s">
        <v>0</v>
      </c>
      <c r="BH12" s="247" t="s">
        <v>0</v>
      </c>
      <c r="BI12" s="247" t="s">
        <v>0</v>
      </c>
      <c r="BJ12" s="247" t="s">
        <v>0</v>
      </c>
      <c r="BK12" s="247" t="s">
        <v>0</v>
      </c>
      <c r="BL12" s="247" t="s">
        <v>0</v>
      </c>
      <c r="BM12" s="247" t="s">
        <v>0</v>
      </c>
      <c r="BN12" s="247" t="s">
        <v>0</v>
      </c>
      <c r="BO12" s="247" t="s">
        <v>0</v>
      </c>
      <c r="BP12" s="247" t="s">
        <v>0</v>
      </c>
      <c r="BQ12" s="247" t="s">
        <v>0</v>
      </c>
      <c r="BR12" s="247" t="s">
        <v>0</v>
      </c>
      <c r="BS12" s="247" t="s">
        <v>0</v>
      </c>
      <c r="BT12" s="247" t="s">
        <v>0</v>
      </c>
      <c r="BU12" s="247" t="s">
        <v>0</v>
      </c>
      <c r="BV12" s="247" t="s">
        <v>0</v>
      </c>
      <c r="BW12" s="247" t="s">
        <v>0</v>
      </c>
      <c r="BX12" s="247" t="s">
        <v>0</v>
      </c>
      <c r="BY12" s="247" t="s">
        <v>0</v>
      </c>
      <c r="BZ12" s="247" t="s">
        <v>0</v>
      </c>
      <c r="CA12" s="247" t="s">
        <v>0</v>
      </c>
      <c r="CB12" s="247" t="s">
        <v>0</v>
      </c>
      <c r="CC12" s="247" t="s">
        <v>0</v>
      </c>
      <c r="CD12" s="247" t="s">
        <v>0</v>
      </c>
      <c r="CE12" s="247" t="s">
        <v>0</v>
      </c>
      <c r="CF12" s="247" t="s">
        <v>0</v>
      </c>
      <c r="CG12" s="247">
        <v>46608</v>
      </c>
      <c r="CH12" s="247">
        <v>48788</v>
      </c>
      <c r="CI12" s="247">
        <v>88958</v>
      </c>
      <c r="CJ12" s="247">
        <v>92270</v>
      </c>
      <c r="CK12" s="247">
        <v>91747</v>
      </c>
      <c r="CL12" s="247">
        <v>88232</v>
      </c>
      <c r="CM12" s="247">
        <v>69049</v>
      </c>
      <c r="CN12" s="247">
        <v>77088</v>
      </c>
      <c r="CO12" s="247">
        <v>98994</v>
      </c>
      <c r="CP12" s="247">
        <v>92819</v>
      </c>
      <c r="CQ12" s="247">
        <v>101297</v>
      </c>
      <c r="CR12" s="247">
        <v>96946</v>
      </c>
      <c r="CS12" s="247">
        <v>88519</v>
      </c>
      <c r="CT12" s="247">
        <v>86152</v>
      </c>
      <c r="CU12" s="247">
        <v>95496</v>
      </c>
      <c r="CV12" s="247">
        <v>96230</v>
      </c>
      <c r="CW12" s="247">
        <v>89970</v>
      </c>
      <c r="CX12" s="247">
        <v>89741</v>
      </c>
      <c r="CY12" s="247">
        <v>88785</v>
      </c>
      <c r="CZ12" s="247">
        <v>81614</v>
      </c>
      <c r="DA12" s="247">
        <v>55426</v>
      </c>
      <c r="DB12" s="247">
        <v>34993</v>
      </c>
      <c r="DC12" s="247">
        <v>649</v>
      </c>
      <c r="DD12" s="247">
        <v>710</v>
      </c>
      <c r="DE12" s="247">
        <v>765</v>
      </c>
      <c r="DF12" s="247">
        <v>890</v>
      </c>
      <c r="DG12" s="247">
        <v>876</v>
      </c>
      <c r="DH12" s="247">
        <v>870</v>
      </c>
      <c r="DI12" s="247">
        <v>1194</v>
      </c>
      <c r="DJ12" s="247">
        <v>1931</v>
      </c>
    </row>
    <row r="13" spans="1:114" ht="14" x14ac:dyDescent="0.2">
      <c r="A13" s="250" t="s">
        <v>923</v>
      </c>
      <c r="B13" s="251" t="s">
        <v>924</v>
      </c>
      <c r="C13" s="252">
        <v>101597</v>
      </c>
      <c r="D13" s="252">
        <v>103479</v>
      </c>
      <c r="E13" s="252">
        <v>24256</v>
      </c>
      <c r="F13" s="252">
        <v>25345</v>
      </c>
      <c r="G13" s="252">
        <v>26543</v>
      </c>
      <c r="H13" s="252">
        <v>34499</v>
      </c>
      <c r="I13" s="252">
        <v>37221</v>
      </c>
      <c r="J13" s="252">
        <v>47763</v>
      </c>
      <c r="K13" s="252">
        <v>60948</v>
      </c>
      <c r="L13" s="252">
        <v>55057</v>
      </c>
      <c r="M13" s="252">
        <v>60172</v>
      </c>
      <c r="N13" s="252">
        <v>68862</v>
      </c>
      <c r="O13" s="252">
        <v>63926</v>
      </c>
      <c r="P13" s="252">
        <v>72696</v>
      </c>
      <c r="Q13" s="252">
        <v>76652</v>
      </c>
      <c r="R13" s="252">
        <v>84725</v>
      </c>
      <c r="S13" s="252">
        <v>90536</v>
      </c>
      <c r="T13" s="252">
        <v>104963</v>
      </c>
      <c r="U13" s="252">
        <v>89169</v>
      </c>
      <c r="V13" s="252">
        <v>86647</v>
      </c>
      <c r="W13" s="252">
        <v>92259</v>
      </c>
      <c r="X13" s="252">
        <v>90688</v>
      </c>
      <c r="Y13" s="252">
        <v>104479</v>
      </c>
      <c r="Z13" s="252">
        <v>99084</v>
      </c>
      <c r="AA13" s="252">
        <v>98886</v>
      </c>
      <c r="AB13" s="252">
        <v>95416</v>
      </c>
      <c r="AC13" s="252">
        <v>101497</v>
      </c>
      <c r="AD13" s="252">
        <v>102246</v>
      </c>
      <c r="AE13" s="252">
        <v>104782</v>
      </c>
      <c r="AF13" s="252">
        <v>108996</v>
      </c>
      <c r="AG13" s="252">
        <v>109117</v>
      </c>
      <c r="AH13" s="252">
        <v>112582</v>
      </c>
      <c r="AI13" s="252">
        <v>128764</v>
      </c>
      <c r="AJ13" s="252">
        <v>139764</v>
      </c>
      <c r="AK13" s="252">
        <v>135530</v>
      </c>
      <c r="AL13" s="252">
        <v>145340</v>
      </c>
      <c r="AM13" s="252">
        <v>153448</v>
      </c>
      <c r="AN13" s="252">
        <v>43785</v>
      </c>
      <c r="AO13" s="252">
        <v>44456</v>
      </c>
      <c r="AP13" s="252">
        <v>49078</v>
      </c>
      <c r="AQ13" s="252">
        <v>48971</v>
      </c>
      <c r="AR13" s="252">
        <v>50217</v>
      </c>
      <c r="AS13" s="252">
        <v>51319</v>
      </c>
      <c r="AT13" s="252">
        <v>53755</v>
      </c>
      <c r="AU13" s="252">
        <v>56344</v>
      </c>
      <c r="AV13" s="252">
        <v>57440</v>
      </c>
      <c r="AW13" s="252">
        <v>58907</v>
      </c>
      <c r="AX13" s="252">
        <v>62902</v>
      </c>
      <c r="AY13" s="252">
        <v>61628</v>
      </c>
      <c r="AZ13" s="252">
        <v>62312</v>
      </c>
      <c r="BA13" s="252">
        <v>61954</v>
      </c>
      <c r="BB13" s="252">
        <v>69156</v>
      </c>
      <c r="BC13" s="252">
        <v>61357</v>
      </c>
      <c r="BD13" s="252">
        <v>58696</v>
      </c>
      <c r="BE13" s="252">
        <v>56829</v>
      </c>
      <c r="BF13" s="252">
        <v>59280</v>
      </c>
      <c r="BG13" s="252">
        <v>64082</v>
      </c>
      <c r="BH13" s="252">
        <v>55480</v>
      </c>
      <c r="BI13" s="252">
        <v>103825</v>
      </c>
      <c r="BJ13" s="252">
        <v>62776</v>
      </c>
      <c r="BK13" s="252">
        <v>90102</v>
      </c>
      <c r="BL13" s="252">
        <v>89210</v>
      </c>
      <c r="BM13" s="252">
        <v>107254</v>
      </c>
      <c r="BN13" s="252">
        <v>94875</v>
      </c>
      <c r="BO13" s="252">
        <v>110895</v>
      </c>
      <c r="BP13" s="252">
        <v>103590</v>
      </c>
      <c r="BQ13" s="252">
        <v>118942</v>
      </c>
      <c r="BR13" s="252">
        <v>110705</v>
      </c>
      <c r="BS13" s="252">
        <v>121151</v>
      </c>
      <c r="BT13" s="252">
        <v>113118</v>
      </c>
      <c r="BU13" s="252">
        <v>124328</v>
      </c>
      <c r="BV13" s="252">
        <v>121417</v>
      </c>
      <c r="BW13" s="252">
        <v>117120</v>
      </c>
      <c r="BX13" s="252">
        <v>103032</v>
      </c>
      <c r="BY13" s="252">
        <v>101178</v>
      </c>
      <c r="BZ13" s="252">
        <v>116113</v>
      </c>
      <c r="CA13" s="252">
        <v>135481</v>
      </c>
      <c r="CB13" s="252">
        <v>135043</v>
      </c>
      <c r="CC13" s="252">
        <v>125090</v>
      </c>
      <c r="CD13" s="252">
        <v>141702</v>
      </c>
      <c r="CE13" s="252">
        <v>144489</v>
      </c>
      <c r="CF13" s="252">
        <v>145882</v>
      </c>
      <c r="CG13" s="252">
        <v>156219</v>
      </c>
      <c r="CH13" s="252">
        <v>153144</v>
      </c>
      <c r="CI13" s="252">
        <v>175990</v>
      </c>
      <c r="CJ13" s="252">
        <v>166978</v>
      </c>
      <c r="CK13" s="252">
        <v>170906</v>
      </c>
      <c r="CL13" s="252">
        <v>182726</v>
      </c>
      <c r="CM13" s="252">
        <v>177756</v>
      </c>
      <c r="CN13" s="252">
        <v>196989</v>
      </c>
      <c r="CO13" s="252">
        <v>192845</v>
      </c>
      <c r="CP13" s="252">
        <v>196224</v>
      </c>
      <c r="CQ13" s="252">
        <v>215887</v>
      </c>
      <c r="CR13" s="252">
        <v>215877</v>
      </c>
      <c r="CS13" s="252">
        <v>246746</v>
      </c>
      <c r="CT13" s="252">
        <v>253315</v>
      </c>
      <c r="CU13" s="252">
        <v>270440</v>
      </c>
      <c r="CV13" s="252">
        <v>270249</v>
      </c>
      <c r="CW13" s="252">
        <v>279337</v>
      </c>
      <c r="CX13" s="252">
        <v>294288</v>
      </c>
      <c r="CY13" s="252">
        <v>295204</v>
      </c>
      <c r="CZ13" s="252">
        <v>310771</v>
      </c>
      <c r="DA13" s="252">
        <v>325500</v>
      </c>
      <c r="DB13" s="252">
        <v>325962</v>
      </c>
      <c r="DC13" s="252">
        <v>363715</v>
      </c>
      <c r="DD13" s="252">
        <v>403041</v>
      </c>
      <c r="DE13" s="252">
        <v>435211</v>
      </c>
      <c r="DF13" s="252">
        <v>485221</v>
      </c>
      <c r="DG13" s="252">
        <v>492300</v>
      </c>
      <c r="DH13" s="252">
        <v>525400</v>
      </c>
      <c r="DI13" s="252">
        <v>587983</v>
      </c>
      <c r="DJ13" s="252">
        <v>590543</v>
      </c>
    </row>
    <row r="14" spans="1:114" ht="14" x14ac:dyDescent="0.2">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row>
    <row r="15" spans="1:114" ht="14" x14ac:dyDescent="0.2">
      <c r="A15" s="80" t="s">
        <v>925</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Appendix table 8.1</vt:lpstr>
      <vt:lpstr>Appendix table 8.2</vt:lpstr>
      <vt:lpstr>Appendix table 8.3</vt:lpstr>
      <vt:lpstr>Appendix table 8.4</vt:lpstr>
      <vt:lpstr>Appendix table 8.5</vt:lpstr>
      <vt:lpstr>Appendix table 8.6</vt:lpstr>
      <vt:lpstr>Appendix table 8.7</vt:lpstr>
      <vt:lpstr>Appendix table 8.8</vt:lpstr>
      <vt:lpstr>Appendix note table 1.1</vt:lpstr>
      <vt:lpstr>Appendix note table 1.2</vt:lpstr>
      <vt:lpstr>Appendix note table 1.3</vt:lpstr>
      <vt:lpstr>Appendix note table 2.1</vt:lpstr>
      <vt:lpstr>Appendix note table 3.1</vt:lpstr>
      <vt:lpstr>Appendix note table 3.2</vt:lpstr>
      <vt:lpstr>'Appendix note table 1.2'!Print_Area</vt:lpstr>
      <vt:lpstr>'Appendix note table 1.3'!Print_Area</vt:lpstr>
      <vt:lpstr>'Appendix table 8.3'!Print_Area</vt:lpstr>
      <vt:lpstr>'Appendix table 8.4'!Print_Area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tabata</dc:creator>
  <cp:lastModifiedBy>田畑伸一郎</cp:lastModifiedBy>
  <cp:lastPrinted>2019-11-19T01:45:51Z</cp:lastPrinted>
  <dcterms:created xsi:type="dcterms:W3CDTF">2016-08-16T05:29:26Z</dcterms:created>
  <dcterms:modified xsi:type="dcterms:W3CDTF">2019-11-19T20:37:11Z</dcterms:modified>
</cp:coreProperties>
</file>