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0155" windowHeight="56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<sst xmlns="http://schemas.openxmlformats.org/spreadsheetml/2006/main" count="230" uniqueCount="75">
  <si>
    <t>朝鮮･韓国国民経済計算推定最終表</t>
  </si>
  <si>
    <t>（１）全朝鮮勘定</t>
  </si>
  <si>
    <t>朝鮮国民経済計算</t>
  </si>
  <si>
    <t>名目</t>
  </si>
  <si>
    <t>（千円：人口は千人）</t>
  </si>
  <si>
    <t>（１）支出勘定</t>
  </si>
  <si>
    <t>国内総</t>
  </si>
  <si>
    <t>民間</t>
  </si>
  <si>
    <t>政府</t>
  </si>
  <si>
    <t>輸出</t>
  </si>
  <si>
    <t>輸入</t>
  </si>
  <si>
    <t>人口</t>
  </si>
  <si>
    <t>支出</t>
  </si>
  <si>
    <t>消費支出</t>
  </si>
  <si>
    <t>資本形成</t>
  </si>
  <si>
    <t xml:space="preserve"> </t>
  </si>
  <si>
    <t>（２）生産勘定</t>
  </si>
  <si>
    <t>第１次</t>
  </si>
  <si>
    <t>第２次</t>
  </si>
  <si>
    <t>第３次</t>
  </si>
  <si>
    <t>統計</t>
  </si>
  <si>
    <t>対ＧＤＰ</t>
  </si>
  <si>
    <t>南北分割</t>
  </si>
  <si>
    <t>産業</t>
  </si>
  <si>
    <t>齟齬</t>
  </si>
  <si>
    <t>比率（％）</t>
  </si>
  <si>
    <t>実質</t>
  </si>
  <si>
    <t>固定価格</t>
  </si>
  <si>
    <t>（１９３４－３８年価格：千円）</t>
  </si>
  <si>
    <t>デフレータ</t>
  </si>
  <si>
    <t>（２）韓国・南朝鮮表</t>
  </si>
  <si>
    <t>韓国国民経済計算</t>
  </si>
  <si>
    <t>（１９４５年以前千円、１９４６年以降１億ウオン：人口千人）</t>
  </si>
  <si>
    <t>（1934-36年価格：千円）</t>
  </si>
  <si>
    <t>実質</t>
  </si>
  <si>
    <t>誤差調整</t>
  </si>
  <si>
    <t xml:space="preserve">国民経済計算旧推計 （１９１１－１９１５） </t>
  </si>
  <si>
    <t>参考系列</t>
  </si>
  <si>
    <t>国内総生産</t>
  </si>
  <si>
    <t>民間消費</t>
  </si>
  <si>
    <t>政府消費</t>
  </si>
  <si>
    <t>国内総</t>
  </si>
  <si>
    <t>財貨サービス</t>
  </si>
  <si>
    <t>支出</t>
  </si>
  <si>
    <t>資本形成</t>
  </si>
  <si>
    <t>輸出</t>
  </si>
  <si>
    <t>輸入</t>
  </si>
  <si>
    <t>人口</t>
  </si>
  <si>
    <t>名目</t>
  </si>
  <si>
    <t>（千円）</t>
  </si>
  <si>
    <t>（１）支出勘定</t>
  </si>
  <si>
    <t>千人</t>
  </si>
  <si>
    <t>（２）生産勘定</t>
  </si>
  <si>
    <t>第１次</t>
  </si>
  <si>
    <t>産業</t>
  </si>
  <si>
    <t>第２次</t>
  </si>
  <si>
    <t>第３次</t>
  </si>
  <si>
    <t>統計的</t>
  </si>
  <si>
    <t>産業</t>
  </si>
  <si>
    <t>不突合</t>
  </si>
  <si>
    <t>（３）支出勘定</t>
  </si>
  <si>
    <t>実質</t>
  </si>
  <si>
    <t>（１９３４－３６年平均価格千円）</t>
  </si>
  <si>
    <t>国内総生産</t>
  </si>
  <si>
    <t>支出</t>
  </si>
  <si>
    <t>（４）生産勘定</t>
  </si>
  <si>
    <t>統計的</t>
  </si>
  <si>
    <t>表0－１</t>
  </si>
  <si>
    <t>朝鮮国民経済計算</t>
  </si>
  <si>
    <t>表0－２</t>
  </si>
  <si>
    <t>表0－３</t>
  </si>
  <si>
    <t>表0－4</t>
  </si>
  <si>
    <t>表0－5</t>
  </si>
  <si>
    <t>表0－６</t>
  </si>
  <si>
    <t>表0－７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</si>
</sst>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0.0000"/>
    <numFmt numFmtId="179" formatCode="0.000"/>
    <numFmt numFmtId="180" formatCode="0.000000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8"/>
  <sheetViews>
    <sheetView tabSelected="1" workbookViewId="0" topLeftCell="A690">
      <selection activeCell="A706" sqref="A706"/>
    </sheetView>
  </sheetViews>
  <sheetFormatPr defaultColWidth="9.00390625" defaultRowHeight="13.5"/>
  <cols>
    <col min="2" max="3" width="10.625" style="0" bestFit="1" customWidth="1"/>
    <col min="4" max="4" width="10.50390625" style="0" bestFit="1" customWidth="1"/>
    <col min="5" max="5" width="11.50390625" style="0" bestFit="1" customWidth="1"/>
    <col min="6" max="7" width="10.50390625" style="0" bestFit="1" customWidth="1"/>
    <col min="8" max="8" width="9.125" style="0" bestFit="1" customWidth="1"/>
  </cols>
  <sheetData>
    <row r="1" ht="13.5">
      <c r="A1" t="s">
        <v>0</v>
      </c>
    </row>
    <row r="3" ht="13.5">
      <c r="A3" t="s">
        <v>1</v>
      </c>
    </row>
    <row r="5" ht="13.5">
      <c r="A5" t="s">
        <v>67</v>
      </c>
    </row>
    <row r="6" spans="1:4" ht="13.5">
      <c r="A6" t="s">
        <v>68</v>
      </c>
      <c r="C6" t="s">
        <v>3</v>
      </c>
      <c r="D6" t="s">
        <v>4</v>
      </c>
    </row>
    <row r="8" ht="13.5">
      <c r="A8" t="s">
        <v>5</v>
      </c>
    </row>
    <row r="9" spans="2:8" ht="13.5">
      <c r="B9" t="s">
        <v>6</v>
      </c>
      <c r="C9" t="s">
        <v>7</v>
      </c>
      <c r="D9" t="s">
        <v>8</v>
      </c>
      <c r="E9" t="s">
        <v>6</v>
      </c>
      <c r="F9" t="s">
        <v>9</v>
      </c>
      <c r="G9" t="s">
        <v>10</v>
      </c>
      <c r="H9" t="s">
        <v>11</v>
      </c>
    </row>
    <row r="10" spans="2:5" ht="13.5">
      <c r="B10" t="s">
        <v>12</v>
      </c>
      <c r="C10" t="s">
        <v>13</v>
      </c>
      <c r="D10" t="s">
        <v>13</v>
      </c>
      <c r="E10" t="s">
        <v>14</v>
      </c>
    </row>
    <row r="11" spans="1:8" ht="13.5">
      <c r="A11">
        <v>1915</v>
      </c>
      <c r="B11" s="1">
        <v>630385.0782000001</v>
      </c>
      <c r="C11" s="1">
        <v>606398.2562000001</v>
      </c>
      <c r="D11" s="1">
        <v>23390.444</v>
      </c>
      <c r="E11" s="1">
        <v>10071.377999999999</v>
      </c>
      <c r="F11" s="1">
        <v>50220</v>
      </c>
      <c r="G11" s="1">
        <v>59695</v>
      </c>
      <c r="H11" s="1">
        <v>16278.389</v>
      </c>
    </row>
    <row r="12" spans="1:8" ht="13.5">
      <c r="A12">
        <v>1916</v>
      </c>
      <c r="B12" s="1">
        <v>685531.3318</v>
      </c>
      <c r="C12" s="1">
        <v>667625.9678</v>
      </c>
      <c r="D12" s="1">
        <v>23531.956000000002</v>
      </c>
      <c r="E12" s="1">
        <v>11688.408</v>
      </c>
      <c r="F12" s="1">
        <v>57819</v>
      </c>
      <c r="G12" s="1">
        <v>75134</v>
      </c>
      <c r="H12" s="1">
        <v>16648.129</v>
      </c>
    </row>
    <row r="13" spans="1:8" ht="13.5">
      <c r="A13">
        <v>1917</v>
      </c>
      <c r="B13" s="1">
        <v>930135.2653999999</v>
      </c>
      <c r="C13" s="1">
        <v>905935.8484</v>
      </c>
      <c r="D13" s="1">
        <v>23871.771</v>
      </c>
      <c r="E13" s="1">
        <v>19460.646</v>
      </c>
      <c r="F13" s="1">
        <v>84959</v>
      </c>
      <c r="G13" s="1">
        <v>104092</v>
      </c>
      <c r="H13" s="1">
        <v>16968.997</v>
      </c>
    </row>
    <row r="14" spans="1:8" ht="13.5">
      <c r="A14">
        <v>1918</v>
      </c>
      <c r="B14" s="1">
        <v>1371244.3168000001</v>
      </c>
      <c r="C14" s="1">
        <v>1312185.8068000001</v>
      </c>
      <c r="D14" s="1">
        <v>29609.524</v>
      </c>
      <c r="E14" s="1">
        <v>33970.986</v>
      </c>
      <c r="F14" s="1">
        <v>155903</v>
      </c>
      <c r="G14" s="1">
        <v>160425</v>
      </c>
      <c r="H14" s="1">
        <v>17057.032</v>
      </c>
    </row>
    <row r="15" spans="1:8" ht="13.5">
      <c r="A15">
        <v>1919</v>
      </c>
      <c r="B15" s="1">
        <v>1825506.8774023922</v>
      </c>
      <c r="C15" s="1">
        <v>1797923.068</v>
      </c>
      <c r="D15" s="1">
        <v>50006.803</v>
      </c>
      <c r="E15" s="1">
        <v>38707.00640239201</v>
      </c>
      <c r="F15" s="1">
        <v>221947</v>
      </c>
      <c r="G15" s="1">
        <v>283077</v>
      </c>
      <c r="H15" s="1">
        <v>17149.909</v>
      </c>
    </row>
    <row r="16" spans="1:8" ht="13.5">
      <c r="A16">
        <v>1920</v>
      </c>
      <c r="B16" s="1">
        <v>1776655.7236452652</v>
      </c>
      <c r="C16" s="1">
        <v>1721680.97</v>
      </c>
      <c r="D16" s="1">
        <v>68441.534</v>
      </c>
      <c r="E16" s="1">
        <v>38800.21964526525</v>
      </c>
      <c r="F16" s="1">
        <v>197020</v>
      </c>
      <c r="G16" s="1">
        <v>249287</v>
      </c>
      <c r="H16" s="1">
        <v>17288.989</v>
      </c>
    </row>
    <row r="17" spans="1:8" ht="13.5">
      <c r="A17">
        <v>1921</v>
      </c>
      <c r="B17" s="1">
        <v>1675395.801209879</v>
      </c>
      <c r="C17" s="1">
        <v>1580773.394</v>
      </c>
      <c r="D17" s="1">
        <v>70733.656</v>
      </c>
      <c r="E17" s="1">
        <v>37993.751209879134</v>
      </c>
      <c r="F17" s="1">
        <v>218277</v>
      </c>
      <c r="G17" s="1">
        <v>232382</v>
      </c>
      <c r="H17" s="1">
        <v>17452.918</v>
      </c>
    </row>
    <row r="18" spans="1:8" ht="13.5">
      <c r="A18">
        <v>1922</v>
      </c>
      <c r="B18" s="1">
        <v>1597688.1654527443</v>
      </c>
      <c r="C18" s="1">
        <v>1514945.044</v>
      </c>
      <c r="D18" s="1">
        <v>75379.346</v>
      </c>
      <c r="E18" s="1">
        <v>48004.77545274448</v>
      </c>
      <c r="F18" s="1">
        <v>215404</v>
      </c>
      <c r="G18" s="1">
        <v>256045</v>
      </c>
      <c r="H18" s="1">
        <v>17626.761</v>
      </c>
    </row>
    <row r="19" spans="1:8" ht="13.5">
      <c r="A19">
        <v>1923</v>
      </c>
      <c r="B19" s="1">
        <v>1731792.635670887</v>
      </c>
      <c r="C19" s="1">
        <v>1613496.362</v>
      </c>
      <c r="D19" s="1">
        <v>76243.314</v>
      </c>
      <c r="E19" s="1">
        <v>46177.959670887154</v>
      </c>
      <c r="F19" s="1">
        <v>261666</v>
      </c>
      <c r="G19" s="1">
        <v>265791</v>
      </c>
      <c r="H19" s="1">
        <v>17884.963</v>
      </c>
    </row>
    <row r="20" spans="1:8" ht="13.5">
      <c r="A20">
        <v>1924</v>
      </c>
      <c r="B20" s="1">
        <v>1874064.5279382858</v>
      </c>
      <c r="C20" s="1">
        <v>1736527.3860000002</v>
      </c>
      <c r="D20" s="1">
        <v>75379.346</v>
      </c>
      <c r="E20" s="1">
        <v>42711.79593828594</v>
      </c>
      <c r="F20" s="1">
        <v>329039</v>
      </c>
      <c r="G20" s="1">
        <v>309593</v>
      </c>
      <c r="H20" s="1">
        <v>18068.116</v>
      </c>
    </row>
    <row r="21" spans="1:8" ht="13.5">
      <c r="A21">
        <v>1925</v>
      </c>
      <c r="B21" s="1">
        <v>1934092.8445383525</v>
      </c>
      <c r="C21" s="1">
        <v>1792185.816</v>
      </c>
      <c r="D21" s="1">
        <v>71797.789</v>
      </c>
      <c r="E21" s="1">
        <v>68490.23953835238</v>
      </c>
      <c r="F21" s="1">
        <v>341631</v>
      </c>
      <c r="G21" s="1">
        <v>340012</v>
      </c>
      <c r="H21" s="1">
        <v>19015.526</v>
      </c>
    </row>
    <row r="22" spans="1:8" ht="13.5">
      <c r="A22">
        <v>1926</v>
      </c>
      <c r="B22" s="1">
        <v>1953309.153000072</v>
      </c>
      <c r="C22" s="1">
        <v>1838474.5820000002</v>
      </c>
      <c r="D22" s="1">
        <v>67746.077</v>
      </c>
      <c r="E22" s="1">
        <v>56303.494000072</v>
      </c>
      <c r="F22" s="1">
        <v>362955</v>
      </c>
      <c r="G22" s="1">
        <v>372170</v>
      </c>
      <c r="H22" s="1">
        <v>19103.9</v>
      </c>
    </row>
    <row r="23" spans="1:8" ht="13.5">
      <c r="A23">
        <v>1927</v>
      </c>
      <c r="B23" s="1">
        <v>1918944.755955833</v>
      </c>
      <c r="C23" s="1">
        <v>1792818.31</v>
      </c>
      <c r="D23" s="1">
        <v>83805.827</v>
      </c>
      <c r="E23" s="1">
        <v>66812.6189558326</v>
      </c>
      <c r="F23" s="1">
        <v>358925</v>
      </c>
      <c r="G23" s="1">
        <v>383417</v>
      </c>
      <c r="H23" s="1">
        <v>19137.698</v>
      </c>
    </row>
    <row r="24" spans="1:8" ht="13.5">
      <c r="A24">
        <v>1928</v>
      </c>
      <c r="B24" s="1">
        <v>1894388.686810181</v>
      </c>
      <c r="C24" s="1">
        <v>1780788.42</v>
      </c>
      <c r="D24" s="1">
        <v>85991.815</v>
      </c>
      <c r="E24" s="1">
        <v>75620.45181018102</v>
      </c>
      <c r="F24" s="1">
        <v>365979</v>
      </c>
      <c r="G24" s="1">
        <v>413991</v>
      </c>
      <c r="H24" s="1">
        <v>19189.699</v>
      </c>
    </row>
    <row r="25" spans="1:8" ht="13.5">
      <c r="A25">
        <v>1929</v>
      </c>
      <c r="B25" s="1">
        <v>1792604.8276524418</v>
      </c>
      <c r="C25" s="1">
        <v>1693445.896</v>
      </c>
      <c r="D25" s="1">
        <v>89907.60100000001</v>
      </c>
      <c r="E25" s="1">
        <v>86681.33065244187</v>
      </c>
      <c r="F25" s="1">
        <v>345664</v>
      </c>
      <c r="G25" s="1">
        <v>423094</v>
      </c>
      <c r="H25" s="1">
        <v>19331.061</v>
      </c>
    </row>
    <row r="26" spans="1:8" ht="13.5">
      <c r="A26">
        <v>1930</v>
      </c>
      <c r="B26" s="1">
        <v>1515398.7769246679</v>
      </c>
      <c r="C26" s="1">
        <v>1455794.872</v>
      </c>
      <c r="D26" s="1">
        <v>86383.766</v>
      </c>
      <c r="E26" s="1">
        <v>73722.13892466777</v>
      </c>
      <c r="F26" s="1">
        <v>266547</v>
      </c>
      <c r="G26" s="1">
        <v>367049</v>
      </c>
      <c r="H26" s="1">
        <v>20256.563</v>
      </c>
    </row>
    <row r="27" spans="1:8" ht="13.5">
      <c r="A27">
        <v>1931</v>
      </c>
      <c r="B27" s="1">
        <v>1413509.7590640343</v>
      </c>
      <c r="C27" s="1">
        <v>1273861.672</v>
      </c>
      <c r="D27" s="1">
        <v>88638.648</v>
      </c>
      <c r="E27" s="1">
        <v>59676.43906403416</v>
      </c>
      <c r="F27" s="1">
        <v>261799</v>
      </c>
      <c r="G27" s="1">
        <v>270466</v>
      </c>
      <c r="H27" s="1">
        <v>20262.958</v>
      </c>
    </row>
    <row r="28" spans="1:8" ht="13.5">
      <c r="A28">
        <v>1932</v>
      </c>
      <c r="B28" s="1">
        <v>1428674.9412565285</v>
      </c>
      <c r="C28" s="1">
        <v>1287737.986</v>
      </c>
      <c r="D28" s="1">
        <v>94793.489</v>
      </c>
      <c r="E28" s="1">
        <v>55145.466256528336</v>
      </c>
      <c r="F28" s="1">
        <v>311354</v>
      </c>
      <c r="G28" s="1">
        <v>320356</v>
      </c>
      <c r="H28" s="1">
        <v>20599.876</v>
      </c>
    </row>
    <row r="29" spans="1:8" ht="13.5">
      <c r="A29">
        <v>1933</v>
      </c>
      <c r="B29" s="1">
        <v>1680084.6682706096</v>
      </c>
      <c r="C29" s="1">
        <v>1541126.3360000001</v>
      </c>
      <c r="D29" s="1">
        <v>101162.46</v>
      </c>
      <c r="E29" s="1">
        <v>73352.87227060947</v>
      </c>
      <c r="F29" s="1">
        <v>368628</v>
      </c>
      <c r="G29" s="1">
        <v>404185</v>
      </c>
      <c r="H29" s="1">
        <v>20791.321</v>
      </c>
    </row>
    <row r="30" spans="1:8" ht="13.5">
      <c r="A30">
        <v>1934</v>
      </c>
      <c r="B30" s="1">
        <v>1893551.9216053272</v>
      </c>
      <c r="C30" s="1">
        <v>1741192.42</v>
      </c>
      <c r="D30" s="1">
        <v>107598.463</v>
      </c>
      <c r="E30" s="1">
        <v>98544.03860532708</v>
      </c>
      <c r="F30" s="1">
        <v>465367</v>
      </c>
      <c r="G30" s="1">
        <v>519150</v>
      </c>
      <c r="H30" s="1">
        <v>21125.827</v>
      </c>
    </row>
    <row r="31" spans="1:8" ht="13.5">
      <c r="A31">
        <v>1935</v>
      </c>
      <c r="B31" s="1">
        <v>2148924.16509826</v>
      </c>
      <c r="C31" s="1">
        <v>2002928.232</v>
      </c>
      <c r="D31" s="1">
        <v>110521.803</v>
      </c>
      <c r="E31" s="1">
        <v>144081.13009825992</v>
      </c>
      <c r="F31" s="1">
        <v>550796</v>
      </c>
      <c r="G31" s="1">
        <v>659403</v>
      </c>
      <c r="H31" s="1">
        <v>21891.18</v>
      </c>
    </row>
    <row r="32" spans="1:8" ht="13.5">
      <c r="A32">
        <v>1936</v>
      </c>
      <c r="B32" s="1">
        <v>2389590.181927727</v>
      </c>
      <c r="C32" s="1">
        <v>2281883.094</v>
      </c>
      <c r="D32" s="1">
        <v>118284.481</v>
      </c>
      <c r="E32" s="1">
        <v>158526.60692772706</v>
      </c>
      <c r="F32" s="1">
        <v>593313</v>
      </c>
      <c r="G32" s="1">
        <v>762417</v>
      </c>
      <c r="H32" s="1">
        <v>22047.836</v>
      </c>
    </row>
    <row r="33" spans="1:8" ht="13.5">
      <c r="A33">
        <v>1937</v>
      </c>
      <c r="B33" s="1">
        <v>2866576.902118001</v>
      </c>
      <c r="C33" s="1">
        <v>2726117.4952000002</v>
      </c>
      <c r="D33" s="1">
        <v>121530.87800000001</v>
      </c>
      <c r="E33" s="1">
        <v>196938.5289180007</v>
      </c>
      <c r="F33" s="1">
        <v>685543</v>
      </c>
      <c r="G33" s="1">
        <v>863553</v>
      </c>
      <c r="H33" s="1">
        <v>22355.485</v>
      </c>
    </row>
    <row r="34" spans="1:8" ht="13.5">
      <c r="A34">
        <v>1938</v>
      </c>
      <c r="B34" s="1">
        <v>3100363.0811752263</v>
      </c>
      <c r="C34" s="1">
        <v>2870832.1224</v>
      </c>
      <c r="D34" s="1">
        <v>141553.89500000002</v>
      </c>
      <c r="E34" s="1">
        <v>264299.06377522607</v>
      </c>
      <c r="F34" s="1">
        <v>879606</v>
      </c>
      <c r="G34" s="1">
        <v>1055928</v>
      </c>
      <c r="H34" s="1">
        <v>22633.751</v>
      </c>
    </row>
    <row r="35" spans="1:8" ht="13.5">
      <c r="A35">
        <v>1939</v>
      </c>
      <c r="B35" s="1"/>
      <c r="C35" s="1"/>
      <c r="D35" s="1"/>
      <c r="E35" s="1"/>
      <c r="F35" s="1"/>
      <c r="G35" s="1"/>
      <c r="H35" s="1">
        <v>22800.647</v>
      </c>
    </row>
    <row r="36" spans="1:8" ht="13.5">
      <c r="A36">
        <v>1940</v>
      </c>
      <c r="B36" s="1" t="s">
        <v>15</v>
      </c>
      <c r="C36" s="1"/>
      <c r="D36" s="1"/>
      <c r="E36" s="1"/>
      <c r="F36" s="1"/>
      <c r="G36" s="1"/>
      <c r="H36" s="1">
        <v>23709.057</v>
      </c>
    </row>
    <row r="37" spans="2:8" ht="13.5">
      <c r="B37" s="1"/>
      <c r="C37" s="1"/>
      <c r="D37" s="1"/>
      <c r="E37" s="1"/>
      <c r="F37" s="1"/>
      <c r="G37" s="1"/>
      <c r="H37" s="1">
        <v>24703.897</v>
      </c>
    </row>
    <row r="38" spans="2:8" ht="13.5">
      <c r="B38" s="1"/>
      <c r="C38" s="1"/>
      <c r="D38" s="1"/>
      <c r="E38" s="1"/>
      <c r="F38" s="1"/>
      <c r="G38" s="1"/>
      <c r="H38" s="1">
        <v>26361.401</v>
      </c>
    </row>
    <row r="39" spans="1:8" ht="13.5">
      <c r="A39" t="s">
        <v>16</v>
      </c>
      <c r="B39" s="1"/>
      <c r="C39" s="1"/>
      <c r="D39" s="1"/>
      <c r="E39" s="1"/>
      <c r="F39" s="1"/>
      <c r="G39" s="1"/>
      <c r="H39" s="1"/>
    </row>
    <row r="40" spans="2:8" ht="13.5">
      <c r="B40" s="1" t="s">
        <v>17</v>
      </c>
      <c r="C40" s="1" t="s">
        <v>18</v>
      </c>
      <c r="D40" s="1" t="s">
        <v>19</v>
      </c>
      <c r="E40" s="1" t="s">
        <v>20</v>
      </c>
      <c r="F40" s="1" t="s">
        <v>21</v>
      </c>
      <c r="G40" s="1" t="s">
        <v>22</v>
      </c>
      <c r="H40" s="1" t="s">
        <v>21</v>
      </c>
    </row>
    <row r="41" spans="2:8" ht="13.5">
      <c r="B41" s="1" t="s">
        <v>23</v>
      </c>
      <c r="C41" s="1" t="s">
        <v>23</v>
      </c>
      <c r="D41" s="1" t="s">
        <v>23</v>
      </c>
      <c r="E41" s="1" t="s">
        <v>24</v>
      </c>
      <c r="F41" s="1" t="s">
        <v>25</v>
      </c>
      <c r="G41" s="1" t="s">
        <v>24</v>
      </c>
      <c r="H41" s="1" t="s">
        <v>25</v>
      </c>
    </row>
    <row r="42" spans="1:8" ht="13.5">
      <c r="A42">
        <v>1915</v>
      </c>
      <c r="B42" s="1">
        <v>348557.9208389554</v>
      </c>
      <c r="C42" s="1">
        <v>38645.79711332573</v>
      </c>
      <c r="D42" s="1">
        <v>239882.3088843971</v>
      </c>
      <c r="E42" s="1">
        <f>B11-SUM(B42:D42)</f>
        <v>3299.0513633219525</v>
      </c>
      <c r="F42" s="2">
        <f>E42*100/B11</f>
        <v>0.5233390632820902</v>
      </c>
      <c r="G42" s="1">
        <v>0</v>
      </c>
      <c r="H42" s="1">
        <v>0</v>
      </c>
    </row>
    <row r="43" spans="1:8" ht="13.5">
      <c r="A43">
        <v>1916</v>
      </c>
      <c r="B43" s="1">
        <v>416855.629869309</v>
      </c>
      <c r="C43" s="1">
        <v>49611.114866020216</v>
      </c>
      <c r="D43" s="1">
        <v>254838.30443620135</v>
      </c>
      <c r="E43" s="1">
        <f aca="true" t="shared" si="0" ref="E43:E65">B12-SUM(B43:D43)</f>
        <v>-35773.7173715306</v>
      </c>
      <c r="F43" s="2">
        <f aca="true" t="shared" si="1" ref="F43:F65">E43*100/B12</f>
        <v>-5.218392757862653</v>
      </c>
      <c r="G43" s="1">
        <v>0</v>
      </c>
      <c r="H43" s="1">
        <v>0</v>
      </c>
    </row>
    <row r="44" spans="1:8" ht="13.5">
      <c r="A44">
        <v>1917</v>
      </c>
      <c r="B44" s="1">
        <v>572688.4414083533</v>
      </c>
      <c r="C44" s="1">
        <v>67910.11607148254</v>
      </c>
      <c r="D44" s="1">
        <v>321547.9768985484</v>
      </c>
      <c r="E44" s="1">
        <f t="shared" si="0"/>
        <v>-32011.268978384323</v>
      </c>
      <c r="F44" s="2">
        <f t="shared" si="1"/>
        <v>-3.4415713680760227</v>
      </c>
      <c r="G44" s="1">
        <v>0</v>
      </c>
      <c r="H44" s="1">
        <v>0</v>
      </c>
    </row>
    <row r="45" spans="1:8" ht="13.5">
      <c r="A45">
        <v>1918</v>
      </c>
      <c r="B45" s="1">
        <v>900072.5187764158</v>
      </c>
      <c r="C45" s="1">
        <v>97327.33089718338</v>
      </c>
      <c r="D45" s="1">
        <v>431525.2817805478</v>
      </c>
      <c r="E45" s="1">
        <f t="shared" si="0"/>
        <v>-57680.81465414679</v>
      </c>
      <c r="F45" s="2">
        <f t="shared" si="1"/>
        <v>-4.2064578826298025</v>
      </c>
      <c r="G45" s="1">
        <v>0</v>
      </c>
      <c r="H45" s="1">
        <v>0</v>
      </c>
    </row>
    <row r="46" spans="1:8" ht="13.5">
      <c r="A46">
        <v>1919</v>
      </c>
      <c r="B46" s="1">
        <v>1076182.7997433248</v>
      </c>
      <c r="C46" s="1">
        <v>104620.93316054076</v>
      </c>
      <c r="D46" s="1">
        <v>581967.9533342412</v>
      </c>
      <c r="E46" s="1">
        <f t="shared" si="0"/>
        <v>62735.19116428541</v>
      </c>
      <c r="F46" s="2">
        <f t="shared" si="1"/>
        <v>3.436590239175354</v>
      </c>
      <c r="G46" s="1">
        <v>0</v>
      </c>
      <c r="H46" s="1">
        <v>0</v>
      </c>
    </row>
    <row r="47" spans="1:8" ht="13.5">
      <c r="A47">
        <v>1920</v>
      </c>
      <c r="B47" s="1">
        <v>1192219.8922410482</v>
      </c>
      <c r="C47" s="1">
        <v>115861.86626999629</v>
      </c>
      <c r="D47" s="1">
        <v>670677.0869091384</v>
      </c>
      <c r="E47" s="1">
        <f t="shared" si="0"/>
        <v>-202103.1217749177</v>
      </c>
      <c r="F47" s="2">
        <f t="shared" si="1"/>
        <v>-11.375480296219195</v>
      </c>
      <c r="G47" s="1">
        <v>0</v>
      </c>
      <c r="H47" s="1">
        <v>0</v>
      </c>
    </row>
    <row r="48" spans="1:8" ht="13.5">
      <c r="A48">
        <v>1921</v>
      </c>
      <c r="B48" s="1">
        <v>854300.1928396045</v>
      </c>
      <c r="C48" s="1">
        <v>108862.59804032838</v>
      </c>
      <c r="D48" s="1">
        <v>640054.7243734597</v>
      </c>
      <c r="E48" s="1">
        <f t="shared" si="0"/>
        <v>72178.2859564866</v>
      </c>
      <c r="F48" s="2">
        <f t="shared" si="1"/>
        <v>4.308133391784997</v>
      </c>
      <c r="G48" s="1">
        <v>0</v>
      </c>
      <c r="H48" s="1">
        <v>0</v>
      </c>
    </row>
    <row r="49" spans="1:8" ht="13.5">
      <c r="A49">
        <v>1922</v>
      </c>
      <c r="B49" s="1">
        <v>958720.4712812086</v>
      </c>
      <c r="C49" s="1">
        <v>132437.85784360368</v>
      </c>
      <c r="D49" s="1">
        <v>602564.5153711843</v>
      </c>
      <c r="E49" s="1">
        <f t="shared" si="0"/>
        <v>-96034.67904325225</v>
      </c>
      <c r="F49" s="2">
        <f t="shared" si="1"/>
        <v>-6.010852500496457</v>
      </c>
      <c r="G49" s="1">
        <v>0</v>
      </c>
      <c r="H49" s="1">
        <v>0</v>
      </c>
    </row>
    <row r="50" spans="1:8" ht="13.5">
      <c r="A50">
        <v>1923</v>
      </c>
      <c r="B50" s="1">
        <v>946652.7624547819</v>
      </c>
      <c r="C50" s="1">
        <v>132233.37964213386</v>
      </c>
      <c r="D50" s="1">
        <v>648273.0505445598</v>
      </c>
      <c r="E50" s="1">
        <f t="shared" si="0"/>
        <v>4633.44302941137</v>
      </c>
      <c r="F50" s="2">
        <f t="shared" si="1"/>
        <v>0.2675518381342694</v>
      </c>
      <c r="G50" s="1">
        <v>0</v>
      </c>
      <c r="H50" s="1">
        <v>0</v>
      </c>
    </row>
    <row r="51" spans="1:8" ht="13.5">
      <c r="A51">
        <v>1924</v>
      </c>
      <c r="B51" s="1">
        <v>1040086.5831650113</v>
      </c>
      <c r="C51" s="1">
        <v>136194.86659507942</v>
      </c>
      <c r="D51" s="1">
        <v>678231.6040106275</v>
      </c>
      <c r="E51" s="1">
        <f t="shared" si="0"/>
        <v>19551.474167567678</v>
      </c>
      <c r="F51" s="2">
        <f t="shared" si="1"/>
        <v>1.0432657934717346</v>
      </c>
      <c r="G51" s="1">
        <v>0</v>
      </c>
      <c r="H51" s="1">
        <v>0</v>
      </c>
    </row>
    <row r="52" spans="1:8" ht="13.5">
      <c r="A52">
        <v>1925</v>
      </c>
      <c r="B52" s="1">
        <v>1085855.7036321394</v>
      </c>
      <c r="C52" s="1">
        <v>153270.56794403784</v>
      </c>
      <c r="D52" s="1">
        <v>687320.5906225557</v>
      </c>
      <c r="E52" s="1">
        <f t="shared" si="0"/>
        <v>7645.982339619426</v>
      </c>
      <c r="F52" s="2">
        <f t="shared" si="1"/>
        <v>0.3953265408747449</v>
      </c>
      <c r="G52" s="1">
        <v>0</v>
      </c>
      <c r="H52" s="1">
        <v>0</v>
      </c>
    </row>
    <row r="53" spans="1:8" ht="13.5">
      <c r="A53">
        <v>1926</v>
      </c>
      <c r="B53" s="1">
        <v>1013340.8118669295</v>
      </c>
      <c r="C53" s="1">
        <v>175746.97723999998</v>
      </c>
      <c r="D53" s="1">
        <v>695925.9056947565</v>
      </c>
      <c r="E53" s="1">
        <f t="shared" si="0"/>
        <v>68295.45819838624</v>
      </c>
      <c r="F53" s="2">
        <f t="shared" si="1"/>
        <v>3.4963977972197484</v>
      </c>
      <c r="G53" s="1">
        <v>0</v>
      </c>
      <c r="H53" s="1">
        <v>0</v>
      </c>
    </row>
    <row r="54" spans="1:8" ht="13.5">
      <c r="A54">
        <v>1927</v>
      </c>
      <c r="B54" s="1">
        <v>1000293.7468706927</v>
      </c>
      <c r="C54" s="1">
        <v>182012.04203050002</v>
      </c>
      <c r="D54" s="1">
        <v>701490.6806211697</v>
      </c>
      <c r="E54" s="1">
        <f t="shared" si="0"/>
        <v>35148.28643347067</v>
      </c>
      <c r="F54" s="2">
        <f t="shared" si="1"/>
        <v>1.8316466028727953</v>
      </c>
      <c r="G54" s="1">
        <v>0</v>
      </c>
      <c r="H54" s="1">
        <v>0</v>
      </c>
    </row>
    <row r="55" spans="1:8" ht="13.5">
      <c r="A55">
        <v>1928</v>
      </c>
      <c r="B55" s="1">
        <v>890438.704949733</v>
      </c>
      <c r="C55" s="1">
        <v>184077.6457875</v>
      </c>
      <c r="D55" s="1">
        <v>701075.3889829816</v>
      </c>
      <c r="E55" s="1">
        <f t="shared" si="0"/>
        <v>118796.94708996639</v>
      </c>
      <c r="F55" s="2">
        <f t="shared" si="1"/>
        <v>6.270991160214309</v>
      </c>
      <c r="G55" s="1">
        <v>0</v>
      </c>
      <c r="H55" s="1">
        <v>0</v>
      </c>
    </row>
    <row r="56" spans="1:8" ht="13.5">
      <c r="A56">
        <v>1929</v>
      </c>
      <c r="B56" s="1">
        <v>848161.6404276829</v>
      </c>
      <c r="C56" s="1">
        <v>186929.80308750004</v>
      </c>
      <c r="D56" s="1">
        <v>683579.0384815441</v>
      </c>
      <c r="E56" s="1">
        <f t="shared" si="0"/>
        <v>73934.34565571463</v>
      </c>
      <c r="F56" s="2">
        <f t="shared" si="1"/>
        <v>4.1244084873149385</v>
      </c>
      <c r="G56" s="1">
        <v>0</v>
      </c>
      <c r="H56" s="1">
        <v>0</v>
      </c>
    </row>
    <row r="57" spans="1:8" ht="13.5">
      <c r="A57">
        <v>1930</v>
      </c>
      <c r="B57" s="1">
        <v>608772.1768984273</v>
      </c>
      <c r="C57" s="1">
        <v>170112.04949749995</v>
      </c>
      <c r="D57" s="1">
        <v>669977.2384953254</v>
      </c>
      <c r="E57" s="1">
        <f t="shared" si="0"/>
        <v>66537.3120334153</v>
      </c>
      <c r="F57" s="2">
        <f t="shared" si="1"/>
        <v>4.390746056192901</v>
      </c>
      <c r="G57" s="1">
        <v>0</v>
      </c>
      <c r="H57" s="1">
        <v>0</v>
      </c>
    </row>
    <row r="58" spans="1:8" ht="13.5">
      <c r="A58">
        <v>1931</v>
      </c>
      <c r="B58" s="1">
        <v>577792.3096020727</v>
      </c>
      <c r="C58" s="1">
        <v>157796.412095</v>
      </c>
      <c r="D58" s="1">
        <v>619779.9350118588</v>
      </c>
      <c r="E58" s="1">
        <f t="shared" si="0"/>
        <v>58141.102355102776</v>
      </c>
      <c r="F58" s="2">
        <f t="shared" si="1"/>
        <v>4.113243787832164</v>
      </c>
      <c r="G58" s="1">
        <v>0</v>
      </c>
      <c r="H58" s="1">
        <v>0</v>
      </c>
    </row>
    <row r="59" spans="1:8" ht="13.5">
      <c r="A59">
        <v>1932</v>
      </c>
      <c r="B59" s="1">
        <v>687777.6041856778</v>
      </c>
      <c r="C59" s="1">
        <v>199070.22913750002</v>
      </c>
      <c r="D59" s="1">
        <v>537761.0245763253</v>
      </c>
      <c r="E59" s="1">
        <f t="shared" si="0"/>
        <v>4066.0833570251707</v>
      </c>
      <c r="F59" s="2">
        <f t="shared" si="1"/>
        <v>0.28460521281692147</v>
      </c>
      <c r="G59" s="1">
        <v>0</v>
      </c>
      <c r="H59" s="1">
        <v>0</v>
      </c>
    </row>
    <row r="60" spans="1:8" ht="13.5">
      <c r="A60">
        <v>1933</v>
      </c>
      <c r="B60" s="1">
        <v>755177.7655015801</v>
      </c>
      <c r="C60" s="1">
        <v>236227.81364</v>
      </c>
      <c r="D60" s="1">
        <v>614494.8793422808</v>
      </c>
      <c r="E60" s="1">
        <f t="shared" si="0"/>
        <v>74184.20978674875</v>
      </c>
      <c r="F60" s="2">
        <f t="shared" si="1"/>
        <v>4.41550424140886</v>
      </c>
      <c r="G60" s="1">
        <v>0</v>
      </c>
      <c r="H60" s="1">
        <v>0</v>
      </c>
    </row>
    <row r="61" spans="1:8" ht="13.5">
      <c r="A61">
        <v>1934</v>
      </c>
      <c r="B61" s="1">
        <v>854908.2348430469</v>
      </c>
      <c r="C61" s="1">
        <v>290875.55925</v>
      </c>
      <c r="D61" s="1">
        <v>675351.2234375663</v>
      </c>
      <c r="E61" s="1">
        <f t="shared" si="0"/>
        <v>72416.90407471405</v>
      </c>
      <c r="F61" s="2">
        <f t="shared" si="1"/>
        <v>3.824394950486491</v>
      </c>
      <c r="G61" s="1">
        <v>0</v>
      </c>
      <c r="H61" s="1">
        <v>0</v>
      </c>
    </row>
    <row r="62" spans="1:8" ht="13.5">
      <c r="A62">
        <v>1935</v>
      </c>
      <c r="B62" s="1">
        <v>1032434.5223873537</v>
      </c>
      <c r="C62" s="1">
        <v>430540.7224675</v>
      </c>
      <c r="D62" s="1">
        <v>749679.5137196877</v>
      </c>
      <c r="E62" s="1">
        <f t="shared" si="0"/>
        <v>-63730.5934762815</v>
      </c>
      <c r="F62" s="2">
        <f t="shared" si="1"/>
        <v>-2.965697650543541</v>
      </c>
      <c r="G62" s="1">
        <v>0</v>
      </c>
      <c r="H62" s="1">
        <v>0</v>
      </c>
    </row>
    <row r="63" spans="1:8" ht="13.5">
      <c r="A63">
        <v>1936</v>
      </c>
      <c r="B63" s="1">
        <v>1083273.0221353897</v>
      </c>
      <c r="C63" s="1">
        <v>487025.07198310853</v>
      </c>
      <c r="D63" s="1">
        <v>804130.5931927171</v>
      </c>
      <c r="E63" s="1">
        <f t="shared" si="0"/>
        <v>15161.494616511744</v>
      </c>
      <c r="F63" s="2">
        <f t="shared" si="1"/>
        <v>0.6344809554030174</v>
      </c>
      <c r="G63" s="1">
        <v>0</v>
      </c>
      <c r="H63" s="1">
        <v>0</v>
      </c>
    </row>
    <row r="64" spans="1:8" ht="13.5">
      <c r="A64">
        <v>1937</v>
      </c>
      <c r="B64" s="1">
        <v>1432120.4628599312</v>
      </c>
      <c r="C64" s="1">
        <v>616539.6968600024</v>
      </c>
      <c r="D64" s="1">
        <v>868585.2342588726</v>
      </c>
      <c r="E64" s="1">
        <f t="shared" si="0"/>
        <v>-50668.49186080508</v>
      </c>
      <c r="F64" s="2">
        <f t="shared" si="1"/>
        <v>-1.7675608780412666</v>
      </c>
      <c r="G64" s="1">
        <v>0</v>
      </c>
      <c r="H64" s="1">
        <v>0</v>
      </c>
    </row>
    <row r="65" spans="1:8" ht="13.5">
      <c r="A65">
        <v>1938</v>
      </c>
      <c r="B65" s="1">
        <v>1434205.2861020374</v>
      </c>
      <c r="C65" s="1">
        <v>768835.239651996</v>
      </c>
      <c r="D65" s="1">
        <v>968425.4760434661</v>
      </c>
      <c r="E65" s="1">
        <f t="shared" si="0"/>
        <v>-71102.92062227335</v>
      </c>
      <c r="F65" s="2">
        <f t="shared" si="1"/>
        <v>-2.293373993968507</v>
      </c>
      <c r="G65" s="1">
        <v>0</v>
      </c>
      <c r="H65" s="1">
        <v>0</v>
      </c>
    </row>
    <row r="66" spans="1:8" ht="13.5">
      <c r="A66">
        <v>1939</v>
      </c>
      <c r="B66" s="1">
        <v>1548868.2179435887</v>
      </c>
      <c r="C66" s="1">
        <v>995364.9063936794</v>
      </c>
      <c r="D66" s="1">
        <v>1103411.4839182673</v>
      </c>
      <c r="E66" s="1"/>
      <c r="F66" s="1"/>
      <c r="G66" s="1">
        <v>0</v>
      </c>
      <c r="H66" s="1">
        <v>0</v>
      </c>
    </row>
    <row r="67" spans="1:8" ht="13.5">
      <c r="A67">
        <v>1940</v>
      </c>
      <c r="B67" s="1">
        <v>1965784.60456664</v>
      </c>
      <c r="C67" s="1">
        <v>1269432.139455044</v>
      </c>
      <c r="D67" s="1">
        <v>1422129.4446554328</v>
      </c>
      <c r="E67" s="1"/>
      <c r="F67" s="1"/>
      <c r="G67" s="1">
        <v>0</v>
      </c>
      <c r="H67" s="1">
        <v>0</v>
      </c>
    </row>
    <row r="70" ht="13.5">
      <c r="A70" t="s">
        <v>69</v>
      </c>
    </row>
    <row r="71" spans="1:6" ht="13.5">
      <c r="A71" t="s">
        <v>2</v>
      </c>
      <c r="C71" t="s">
        <v>26</v>
      </c>
      <c r="D71" t="s">
        <v>27</v>
      </c>
      <c r="F71" t="s">
        <v>28</v>
      </c>
    </row>
    <row r="74" ht="13.5">
      <c r="A74" t="s">
        <v>5</v>
      </c>
    </row>
    <row r="75" spans="2:8" ht="13.5">
      <c r="B75" t="s">
        <v>6</v>
      </c>
      <c r="C75" t="s">
        <v>7</v>
      </c>
      <c r="D75" t="s">
        <v>8</v>
      </c>
      <c r="E75" t="s">
        <v>6</v>
      </c>
      <c r="F75" t="s">
        <v>9</v>
      </c>
      <c r="G75" t="s">
        <v>10</v>
      </c>
      <c r="H75" t="s">
        <v>11</v>
      </c>
    </row>
    <row r="76" spans="2:5" ht="13.5">
      <c r="B76" t="s">
        <v>12</v>
      </c>
      <c r="C76" t="s">
        <v>13</v>
      </c>
      <c r="D76" t="s">
        <v>13</v>
      </c>
      <c r="E76" t="s">
        <v>14</v>
      </c>
    </row>
    <row r="77" spans="1:8" ht="13.5">
      <c r="A77">
        <v>1915</v>
      </c>
      <c r="B77" s="1">
        <v>1391898.1552201333</v>
      </c>
      <c r="C77" s="1">
        <v>1365989.1862258795</v>
      </c>
      <c r="D77" s="1">
        <v>35087.521529420344</v>
      </c>
      <c r="E77" s="1">
        <v>15447.44746483341</v>
      </c>
      <c r="F77">
        <v>110983</v>
      </c>
      <c r="G77">
        <v>135609</v>
      </c>
      <c r="H77" s="1">
        <v>16278.389</v>
      </c>
    </row>
    <row r="78" spans="1:8" ht="13.5">
      <c r="A78">
        <v>1916</v>
      </c>
      <c r="B78" s="1">
        <v>1310735.7782402718</v>
      </c>
      <c r="C78" s="1">
        <v>1324588.3671227342</v>
      </c>
      <c r="D78" s="1">
        <v>29230.60160950994</v>
      </c>
      <c r="E78" s="1">
        <v>14590.80950802784</v>
      </c>
      <c r="F78">
        <v>110637</v>
      </c>
      <c r="G78">
        <v>168311</v>
      </c>
      <c r="H78" s="1">
        <v>16648.129</v>
      </c>
    </row>
    <row r="79" spans="1:8" ht="13.5">
      <c r="A79">
        <v>1917</v>
      </c>
      <c r="B79" s="1">
        <v>1442363.6688272015</v>
      </c>
      <c r="C79" s="1">
        <v>1440112.3569643146</v>
      </c>
      <c r="D79" s="1">
        <v>26576.321098992605</v>
      </c>
      <c r="E79" s="1">
        <v>19766.99076389436</v>
      </c>
      <c r="F79">
        <v>121370</v>
      </c>
      <c r="G79">
        <v>165462</v>
      </c>
      <c r="H79" s="1">
        <v>16968.997</v>
      </c>
    </row>
    <row r="80" spans="1:8" ht="13.5">
      <c r="A80">
        <v>1918</v>
      </c>
      <c r="B80" s="1">
        <v>1518975.76490602</v>
      </c>
      <c r="C80" s="1">
        <v>1455692.8576333956</v>
      </c>
      <c r="D80" s="1">
        <v>27940.235847469598</v>
      </c>
      <c r="E80" s="1">
        <v>27628.671425154615</v>
      </c>
      <c r="F80">
        <v>160180</v>
      </c>
      <c r="G80">
        <v>152466</v>
      </c>
      <c r="H80" s="1">
        <v>17057.032</v>
      </c>
    </row>
    <row r="81" spans="1:8" ht="13.5">
      <c r="A81">
        <v>1919</v>
      </c>
      <c r="B81" s="1">
        <v>1490306.7901582783</v>
      </c>
      <c r="C81" s="1">
        <v>1439411.4460006887</v>
      </c>
      <c r="D81" s="1">
        <v>45512.85760685744</v>
      </c>
      <c r="E81" s="1">
        <v>29389.486550732116</v>
      </c>
      <c r="F81">
        <v>171799</v>
      </c>
      <c r="G81">
        <v>195806</v>
      </c>
      <c r="H81" s="1">
        <v>17149.909</v>
      </c>
    </row>
    <row r="82" spans="1:8" ht="13.5">
      <c r="A82">
        <v>1920</v>
      </c>
      <c r="B82" s="1">
        <v>1307224.4307178634</v>
      </c>
      <c r="C82" s="1">
        <v>1223193.6042974312</v>
      </c>
      <c r="D82" s="1">
        <v>51667.69747182767</v>
      </c>
      <c r="E82" s="1">
        <v>25081.128948604426</v>
      </c>
      <c r="F82">
        <v>141741</v>
      </c>
      <c r="G82">
        <v>134459</v>
      </c>
      <c r="H82" s="1">
        <v>17288.989</v>
      </c>
    </row>
    <row r="83" spans="1:8" ht="13.5">
      <c r="A83">
        <v>1921</v>
      </c>
      <c r="B83" s="1">
        <v>1474058.074200889</v>
      </c>
      <c r="C83" s="1">
        <v>1355702.5031226638</v>
      </c>
      <c r="D83" s="1">
        <v>59437.82203891911</v>
      </c>
      <c r="E83" s="1">
        <v>28245.749039306178</v>
      </c>
      <c r="F83">
        <v>221399</v>
      </c>
      <c r="G83">
        <v>190727</v>
      </c>
      <c r="H83" s="1">
        <v>17452.918</v>
      </c>
    </row>
    <row r="84" spans="1:8" ht="13.5">
      <c r="A84">
        <v>1922</v>
      </c>
      <c r="B84" s="1">
        <v>1417886.86506985</v>
      </c>
      <c r="C84" s="1">
        <v>1344600.6941917865</v>
      </c>
      <c r="D84" s="1">
        <v>63272.61033173598</v>
      </c>
      <c r="E84" s="1">
        <v>36943.560546327695</v>
      </c>
      <c r="F84">
        <v>194601</v>
      </c>
      <c r="G84">
        <v>221531</v>
      </c>
      <c r="H84" s="1">
        <v>17626.761</v>
      </c>
    </row>
    <row r="85" spans="1:8" ht="13.5">
      <c r="A85">
        <v>1923</v>
      </c>
      <c r="B85" s="1">
        <v>1534367.1314513066</v>
      </c>
      <c r="C85" s="1">
        <v>1424077.2728599312</v>
      </c>
      <c r="D85" s="1">
        <v>63939.20620880733</v>
      </c>
      <c r="E85" s="1">
        <v>37601.65238256789</v>
      </c>
      <c r="F85">
        <v>238116</v>
      </c>
      <c r="G85">
        <v>229367</v>
      </c>
      <c r="H85" s="1">
        <v>17884.963</v>
      </c>
    </row>
    <row r="86" spans="1:8" ht="13.5">
      <c r="A86">
        <v>1924</v>
      </c>
      <c r="B86" s="1">
        <v>1515805.7013354907</v>
      </c>
      <c r="C86" s="1">
        <v>1436450.5497971503</v>
      </c>
      <c r="D86" s="1">
        <v>65165.332982694155</v>
      </c>
      <c r="E86" s="1">
        <v>34082.8185556462</v>
      </c>
      <c r="F86">
        <v>256801</v>
      </c>
      <c r="G86">
        <v>276694</v>
      </c>
      <c r="H86" s="1">
        <v>18068.116</v>
      </c>
    </row>
    <row r="87" spans="1:8" ht="13.5">
      <c r="A87">
        <v>1925</v>
      </c>
      <c r="B87" s="1">
        <v>1498932.472669108</v>
      </c>
      <c r="C87" s="1">
        <v>1456068.81489418</v>
      </c>
      <c r="D87" s="1">
        <v>61510.22765674149</v>
      </c>
      <c r="E87" s="1">
        <v>38140.43011818662</v>
      </c>
      <c r="F87">
        <v>258010</v>
      </c>
      <c r="G87">
        <v>314797</v>
      </c>
      <c r="H87" s="1">
        <v>19015.526</v>
      </c>
    </row>
    <row r="88" spans="1:8" ht="13.5">
      <c r="A88">
        <v>1926</v>
      </c>
      <c r="B88" s="1">
        <v>1582779.3190804964</v>
      </c>
      <c r="C88" s="1">
        <v>1561422.7159729146</v>
      </c>
      <c r="D88" s="1">
        <v>59381.9620492204</v>
      </c>
      <c r="E88" s="1">
        <v>47203.641058361325</v>
      </c>
      <c r="F88">
        <v>270983</v>
      </c>
      <c r="G88">
        <v>356212</v>
      </c>
      <c r="H88" s="1">
        <v>19103.9</v>
      </c>
    </row>
    <row r="89" spans="1:8" ht="13.5">
      <c r="A89">
        <v>1927</v>
      </c>
      <c r="B89" s="1">
        <v>1697850.8755891626</v>
      </c>
      <c r="C89" s="1">
        <v>1628716.3758105675</v>
      </c>
      <c r="D89" s="1">
        <v>76497.46289290708</v>
      </c>
      <c r="E89" s="1">
        <v>56800.03688568814</v>
      </c>
      <c r="F89">
        <v>293936</v>
      </c>
      <c r="G89">
        <v>358099</v>
      </c>
      <c r="H89" s="1">
        <v>19137.698</v>
      </c>
    </row>
    <row r="90" spans="1:8" ht="13.5">
      <c r="A90">
        <v>1928</v>
      </c>
      <c r="B90" s="1">
        <v>1702394.2577013106</v>
      </c>
      <c r="C90" s="1">
        <v>1620987.2159445172</v>
      </c>
      <c r="D90" s="1">
        <v>78621.0735012866</v>
      </c>
      <c r="E90" s="1">
        <v>64204.968255506916</v>
      </c>
      <c r="F90">
        <v>325199</v>
      </c>
      <c r="G90">
        <v>386618</v>
      </c>
      <c r="H90" s="1">
        <v>19189.699</v>
      </c>
    </row>
    <row r="91" spans="1:8" ht="13.5">
      <c r="A91">
        <v>1929</v>
      </c>
      <c r="B91" s="1">
        <v>1625827.6122365836</v>
      </c>
      <c r="C91" s="1">
        <v>1550404.705991194</v>
      </c>
      <c r="D91" s="1">
        <v>83229.5226514307</v>
      </c>
      <c r="E91" s="1">
        <v>75037.38359395906</v>
      </c>
      <c r="F91">
        <v>316339</v>
      </c>
      <c r="G91">
        <v>399183</v>
      </c>
      <c r="H91" s="1">
        <v>19331.061</v>
      </c>
    </row>
    <row r="92" spans="1:8" ht="13.5">
      <c r="A92">
        <v>1930</v>
      </c>
      <c r="B92" s="1">
        <v>1635120.5175483997</v>
      </c>
      <c r="C92" s="1">
        <v>1545095.3701014111</v>
      </c>
      <c r="D92" s="1">
        <v>82890.63871392516</v>
      </c>
      <c r="E92" s="1">
        <v>72645.50873306341</v>
      </c>
      <c r="F92">
        <v>288783</v>
      </c>
      <c r="G92">
        <v>354294</v>
      </c>
      <c r="H92" s="1">
        <v>20256.563</v>
      </c>
    </row>
    <row r="93" spans="1:8" ht="13.5">
      <c r="A93">
        <v>1931</v>
      </c>
      <c r="B93" s="1">
        <v>1768368.5254778084</v>
      </c>
      <c r="C93" s="1">
        <v>1514135.2793302399</v>
      </c>
      <c r="D93" s="1">
        <v>92338.42497163473</v>
      </c>
      <c r="E93" s="1">
        <v>66926.82117593376</v>
      </c>
      <c r="F93">
        <v>383588</v>
      </c>
      <c r="G93">
        <v>288620</v>
      </c>
      <c r="H93" s="1">
        <v>20262.958</v>
      </c>
    </row>
    <row r="94" spans="1:8" ht="13.5">
      <c r="A94">
        <v>1932</v>
      </c>
      <c r="B94" s="1">
        <v>1686840.8729953617</v>
      </c>
      <c r="C94" s="1">
        <v>1497449.977453696</v>
      </c>
      <c r="D94" s="1">
        <v>97771.73996966319</v>
      </c>
      <c r="E94" s="1">
        <v>63172.155572002484</v>
      </c>
      <c r="F94">
        <v>398202</v>
      </c>
      <c r="G94">
        <v>369755</v>
      </c>
      <c r="H94" s="1">
        <v>20599.876</v>
      </c>
    </row>
    <row r="95" spans="1:8" ht="13.5">
      <c r="A95">
        <v>1933</v>
      </c>
      <c r="B95" s="1">
        <v>1888995.7583985622</v>
      </c>
      <c r="C95" s="1">
        <v>1745680.0522897593</v>
      </c>
      <c r="D95" s="1">
        <v>98604.98481600238</v>
      </c>
      <c r="E95" s="1">
        <v>80664.72129280044</v>
      </c>
      <c r="F95">
        <v>434959</v>
      </c>
      <c r="G95">
        <v>470913</v>
      </c>
      <c r="H95" s="1">
        <v>20791.321</v>
      </c>
    </row>
    <row r="96" spans="1:8" ht="13.5">
      <c r="A96">
        <v>1934</v>
      </c>
      <c r="B96" s="1">
        <v>2029484.668378437</v>
      </c>
      <c r="C96" s="1">
        <v>1828466.172172132</v>
      </c>
      <c r="D96" s="1">
        <v>105454.3505528933</v>
      </c>
      <c r="E96" s="1">
        <v>106401.14565341173</v>
      </c>
      <c r="F96">
        <v>518746</v>
      </c>
      <c r="G96">
        <v>529583</v>
      </c>
      <c r="H96" s="1">
        <v>21125.827</v>
      </c>
    </row>
    <row r="97" spans="1:8" ht="13.5">
      <c r="A97">
        <v>1935</v>
      </c>
      <c r="B97" s="1">
        <v>2153658.242971272</v>
      </c>
      <c r="C97" s="1">
        <v>2007638.6710185395</v>
      </c>
      <c r="D97" s="1">
        <v>111096.20951246364</v>
      </c>
      <c r="E97" s="1">
        <v>143926.362440269</v>
      </c>
      <c r="F97">
        <v>542710</v>
      </c>
      <c r="G97">
        <v>651713</v>
      </c>
      <c r="H97" s="1">
        <v>21891.18</v>
      </c>
    </row>
    <row r="98" spans="1:8" ht="13.5">
      <c r="A98">
        <v>1936</v>
      </c>
      <c r="B98" s="1">
        <v>2229749.7743235384</v>
      </c>
      <c r="C98" s="1">
        <v>2173062.9694286003</v>
      </c>
      <c r="D98" s="1">
        <v>120105.49485103828</v>
      </c>
      <c r="E98" s="1">
        <v>147773.3100438997</v>
      </c>
      <c r="F98">
        <v>545324</v>
      </c>
      <c r="G98">
        <v>756516</v>
      </c>
      <c r="H98" s="1">
        <v>22047.836</v>
      </c>
    </row>
    <row r="99" spans="1:8" ht="13.5">
      <c r="A99">
        <v>1937</v>
      </c>
      <c r="B99" s="1">
        <v>2414073.374171224</v>
      </c>
      <c r="C99" s="1">
        <v>2433759.3276898973</v>
      </c>
      <c r="D99" s="1">
        <v>113991.61897851378</v>
      </c>
      <c r="E99" s="1">
        <v>152634.42750281267</v>
      </c>
      <c r="F99">
        <v>603949</v>
      </c>
      <c r="G99">
        <v>890261</v>
      </c>
      <c r="H99" s="1">
        <v>22355.485</v>
      </c>
    </row>
    <row r="100" spans="1:8" ht="13.5">
      <c r="A100">
        <v>1938</v>
      </c>
      <c r="B100" s="1">
        <v>2571533.025069811</v>
      </c>
      <c r="C100" s="1">
        <v>2358569.841187316</v>
      </c>
      <c r="D100" s="1">
        <v>125387.0568770519</v>
      </c>
      <c r="E100" s="1">
        <v>187488.1270054428</v>
      </c>
      <c r="F100">
        <v>728332</v>
      </c>
      <c r="G100">
        <v>828244</v>
      </c>
      <c r="H100" s="1">
        <v>22633.751</v>
      </c>
    </row>
    <row r="101" spans="1:8" ht="13.5">
      <c r="A101">
        <v>1939</v>
      </c>
      <c r="H101" s="1">
        <v>22800.647</v>
      </c>
    </row>
    <row r="102" spans="1:8" ht="13.5">
      <c r="A102">
        <v>1940</v>
      </c>
      <c r="B102" t="s">
        <v>15</v>
      </c>
      <c r="H102" s="1">
        <v>23709.057</v>
      </c>
    </row>
    <row r="105" ht="13.5">
      <c r="A105" t="s">
        <v>16</v>
      </c>
    </row>
    <row r="106" spans="2:8" ht="13.5">
      <c r="B106" t="s">
        <v>17</v>
      </c>
      <c r="C106" t="s">
        <v>18</v>
      </c>
      <c r="D106" t="s">
        <v>19</v>
      </c>
      <c r="E106" t="s">
        <v>20</v>
      </c>
      <c r="F106" t="s">
        <v>21</v>
      </c>
      <c r="G106" t="s">
        <v>22</v>
      </c>
      <c r="H106" t="s">
        <v>21</v>
      </c>
    </row>
    <row r="107" spans="2:8" ht="13.5">
      <c r="B107" t="s">
        <v>23</v>
      </c>
      <c r="C107" t="s">
        <v>23</v>
      </c>
      <c r="D107" t="s">
        <v>23</v>
      </c>
      <c r="E107" t="s">
        <v>24</v>
      </c>
      <c r="F107" t="s">
        <v>25</v>
      </c>
      <c r="G107" t="s">
        <v>24</v>
      </c>
      <c r="H107" t="s">
        <v>25</v>
      </c>
    </row>
    <row r="108" spans="1:8" ht="13.5">
      <c r="A108">
        <v>1915</v>
      </c>
      <c r="B108" s="1">
        <v>713554.5131380515</v>
      </c>
      <c r="C108" s="1">
        <v>80266.1810325189</v>
      </c>
      <c r="D108" s="1">
        <v>501238.05596496345</v>
      </c>
      <c r="E108" s="1">
        <f>B77-SUM(B108:D108)</f>
        <v>96839.40508459951</v>
      </c>
      <c r="F108" s="2">
        <f>E108*100/B77</f>
        <v>6.957362844502373</v>
      </c>
      <c r="G108">
        <v>0</v>
      </c>
      <c r="H108">
        <v>0</v>
      </c>
    </row>
    <row r="109" spans="1:8" ht="13.5">
      <c r="A109">
        <v>1916</v>
      </c>
      <c r="B109" s="1">
        <v>753427.0106169544</v>
      </c>
      <c r="C109" s="1">
        <v>90962.09039612662</v>
      </c>
      <c r="D109" s="1">
        <v>462793.5980961726</v>
      </c>
      <c r="E109" s="1">
        <f aca="true" t="shared" si="2" ref="E109:E131">B78-SUM(B109:D109)</f>
        <v>3553.0791310181376</v>
      </c>
      <c r="F109" s="2">
        <f aca="true" t="shared" si="3" ref="F109:F131">E109*100/B78</f>
        <v>0.27107516175291435</v>
      </c>
      <c r="G109">
        <v>0</v>
      </c>
      <c r="H109">
        <v>0</v>
      </c>
    </row>
    <row r="110" spans="1:8" ht="13.5">
      <c r="A110">
        <v>1917</v>
      </c>
      <c r="B110" s="1">
        <v>763664.3597170241</v>
      </c>
      <c r="C110" s="1">
        <v>94908.99200538493</v>
      </c>
      <c r="D110" s="1">
        <v>507029.26405760465</v>
      </c>
      <c r="E110" s="1">
        <f t="shared" si="2"/>
        <v>76761.05304718786</v>
      </c>
      <c r="F110" s="2">
        <f t="shared" si="3"/>
        <v>5.321893133207032</v>
      </c>
      <c r="G110">
        <v>0</v>
      </c>
      <c r="H110">
        <v>0</v>
      </c>
    </row>
    <row r="111" spans="1:8" ht="13.5">
      <c r="A111">
        <v>1918</v>
      </c>
      <c r="B111" s="1">
        <v>836924.4164414027</v>
      </c>
      <c r="C111" s="1">
        <v>117873.75136892615</v>
      </c>
      <c r="D111" s="1">
        <v>517777.10595239984</v>
      </c>
      <c r="E111" s="1">
        <f t="shared" si="2"/>
        <v>46400.49114329112</v>
      </c>
      <c r="F111" s="2">
        <f t="shared" si="3"/>
        <v>3.054722281639691</v>
      </c>
      <c r="G111">
        <v>0</v>
      </c>
      <c r="H111">
        <v>0</v>
      </c>
    </row>
    <row r="112" spans="1:8" ht="13.5">
      <c r="A112">
        <v>1919</v>
      </c>
      <c r="B112" s="1">
        <v>688423.5593686976</v>
      </c>
      <c r="C112" s="1">
        <v>94384.55241174765</v>
      </c>
      <c r="D112" s="1">
        <v>554003.9110474447</v>
      </c>
      <c r="E112" s="1">
        <f t="shared" si="2"/>
        <v>153494.76733038854</v>
      </c>
      <c r="F112" s="2">
        <f t="shared" si="3"/>
        <v>10.299541567148506</v>
      </c>
      <c r="G112">
        <v>0</v>
      </c>
      <c r="H112">
        <v>0</v>
      </c>
    </row>
    <row r="113" spans="1:8" ht="13.5">
      <c r="A113">
        <v>1920</v>
      </c>
      <c r="B113" s="1">
        <v>835331.799672104</v>
      </c>
      <c r="C113" s="1">
        <v>83156.84459759053</v>
      </c>
      <c r="D113" s="1">
        <v>526731.3544276357</v>
      </c>
      <c r="E113" s="1">
        <f t="shared" si="2"/>
        <v>-137995.56797946687</v>
      </c>
      <c r="F113" s="2">
        <f t="shared" si="3"/>
        <v>-10.556379205955208</v>
      </c>
      <c r="G113">
        <v>0</v>
      </c>
      <c r="H113">
        <v>0</v>
      </c>
    </row>
    <row r="114" spans="1:8" ht="13.5">
      <c r="A114">
        <v>1921</v>
      </c>
      <c r="B114" s="1">
        <v>824576.815193293</v>
      </c>
      <c r="C114" s="1">
        <v>85570.77945163022</v>
      </c>
      <c r="D114" s="1">
        <v>572740.0335577508</v>
      </c>
      <c r="E114" s="1">
        <f t="shared" si="2"/>
        <v>-8829.554001784883</v>
      </c>
      <c r="F114" s="2">
        <f t="shared" si="3"/>
        <v>-0.5989963459595395</v>
      </c>
      <c r="G114">
        <v>0</v>
      </c>
      <c r="H114">
        <v>0</v>
      </c>
    </row>
    <row r="115" spans="1:8" ht="13.5">
      <c r="A115">
        <v>1922</v>
      </c>
      <c r="B115" s="1">
        <v>816545.9147148676</v>
      </c>
      <c r="C115" s="1">
        <v>103310.49786429602</v>
      </c>
      <c r="D115" s="1">
        <v>546507.5676489093</v>
      </c>
      <c r="E115" s="1">
        <f t="shared" si="2"/>
        <v>-48477.11515822285</v>
      </c>
      <c r="F115" s="2">
        <f t="shared" si="3"/>
        <v>-3.4189691965187006</v>
      </c>
      <c r="G115">
        <v>0</v>
      </c>
      <c r="H115">
        <v>0</v>
      </c>
    </row>
    <row r="116" spans="1:8" ht="13.5">
      <c r="A116">
        <v>1923</v>
      </c>
      <c r="B116" s="1">
        <v>809939.6630335104</v>
      </c>
      <c r="C116" s="1">
        <v>104709.86241217912</v>
      </c>
      <c r="D116" s="1">
        <v>600833.4254345096</v>
      </c>
      <c r="E116" s="1">
        <f t="shared" si="2"/>
        <v>18884.180571107427</v>
      </c>
      <c r="F116" s="2">
        <f t="shared" si="3"/>
        <v>1.2307472041091958</v>
      </c>
      <c r="G116">
        <v>0</v>
      </c>
      <c r="H116">
        <v>0</v>
      </c>
    </row>
    <row r="117" spans="1:8" ht="13.5">
      <c r="A117">
        <v>1924</v>
      </c>
      <c r="B117" s="1">
        <v>751912.327085604</v>
      </c>
      <c r="C117" s="1">
        <v>110219.59898048555</v>
      </c>
      <c r="D117" s="1">
        <v>590780.9507818782</v>
      </c>
      <c r="E117" s="1">
        <f t="shared" si="2"/>
        <v>62892.82448752294</v>
      </c>
      <c r="F117" s="2">
        <f t="shared" si="3"/>
        <v>4.149134973704851</v>
      </c>
      <c r="G117">
        <v>0</v>
      </c>
      <c r="H117">
        <v>0</v>
      </c>
    </row>
    <row r="118" spans="1:8" ht="13.5">
      <c r="A118">
        <v>1925</v>
      </c>
      <c r="B118" s="1">
        <v>828804.1205984657</v>
      </c>
      <c r="C118" s="1">
        <v>128614.2757925177</v>
      </c>
      <c r="D118" s="1">
        <v>585040.0909820537</v>
      </c>
      <c r="E118" s="1">
        <f t="shared" si="2"/>
        <v>-43526.01470392896</v>
      </c>
      <c r="F118" s="2">
        <f t="shared" si="3"/>
        <v>-2.9038009048148363</v>
      </c>
      <c r="G118">
        <v>0</v>
      </c>
      <c r="H118">
        <v>0</v>
      </c>
    </row>
    <row r="119" spans="1:8" ht="13.5">
      <c r="A119">
        <v>1926</v>
      </c>
      <c r="B119" s="1">
        <v>840274.6349369483</v>
      </c>
      <c r="C119" s="1">
        <v>154822.3455559445</v>
      </c>
      <c r="D119" s="1">
        <v>607219.1045507921</v>
      </c>
      <c r="E119" s="1">
        <f t="shared" si="2"/>
        <v>-19536.765963188605</v>
      </c>
      <c r="F119" s="2">
        <f t="shared" si="3"/>
        <v>-1.2343329058998787</v>
      </c>
      <c r="G119">
        <v>0</v>
      </c>
      <c r="H119">
        <v>0</v>
      </c>
    </row>
    <row r="120" spans="1:8" ht="13.5">
      <c r="A120">
        <v>1927</v>
      </c>
      <c r="B120" s="1">
        <v>899772.8336046804</v>
      </c>
      <c r="C120" s="1">
        <v>172893.38944585365</v>
      </c>
      <c r="D120" s="1">
        <v>622089.0859147225</v>
      </c>
      <c r="E120" s="1">
        <f t="shared" si="2"/>
        <v>3095.5666239061393</v>
      </c>
      <c r="F120" s="2">
        <f t="shared" si="3"/>
        <v>0.18232264496326642</v>
      </c>
      <c r="G120">
        <v>0</v>
      </c>
      <c r="H120">
        <v>0</v>
      </c>
    </row>
    <row r="121" spans="1:8" ht="13.5">
      <c r="A121">
        <v>1928</v>
      </c>
      <c r="B121" s="1">
        <v>775954.7901248521</v>
      </c>
      <c r="C121" s="1">
        <v>159772.6598762389</v>
      </c>
      <c r="D121" s="1">
        <v>627349.8306623881</v>
      </c>
      <c r="E121" s="1">
        <f t="shared" si="2"/>
        <v>139316.97703783144</v>
      </c>
      <c r="F121" s="2">
        <f t="shared" si="3"/>
        <v>8.183590634636348</v>
      </c>
      <c r="G121">
        <v>0</v>
      </c>
      <c r="H121">
        <v>0</v>
      </c>
    </row>
    <row r="122" spans="1:8" ht="13.5">
      <c r="A122">
        <v>1929</v>
      </c>
      <c r="B122" s="1">
        <v>808872.5770684312</v>
      </c>
      <c r="C122" s="1">
        <v>173620.2916531365</v>
      </c>
      <c r="D122" s="1">
        <v>607853.6267867964</v>
      </c>
      <c r="E122" s="1">
        <f t="shared" si="2"/>
        <v>35481.11672821967</v>
      </c>
      <c r="F122" s="2">
        <f t="shared" si="3"/>
        <v>2.182341870760195</v>
      </c>
      <c r="G122">
        <v>0</v>
      </c>
      <c r="H122">
        <v>0</v>
      </c>
    </row>
    <row r="123" spans="1:8" ht="13.5">
      <c r="A123">
        <v>1930</v>
      </c>
      <c r="B123" s="1">
        <v>964357.9956753413</v>
      </c>
      <c r="C123" s="1">
        <v>178566.22726695836</v>
      </c>
      <c r="D123" s="1">
        <v>659248.3704026921</v>
      </c>
      <c r="E123" s="1">
        <f t="shared" si="2"/>
        <v>-167052.07579659205</v>
      </c>
      <c r="F123" s="2">
        <f t="shared" si="3"/>
        <v>-10.216499273525097</v>
      </c>
      <c r="G123">
        <v>0</v>
      </c>
      <c r="H123">
        <v>0</v>
      </c>
    </row>
    <row r="124" spans="1:8" ht="13.5">
      <c r="A124">
        <v>1931</v>
      </c>
      <c r="B124" s="1">
        <v>861182.9124235867</v>
      </c>
      <c r="C124" s="1">
        <v>184009.87793454117</v>
      </c>
      <c r="D124" s="1">
        <v>682531.2672533436</v>
      </c>
      <c r="E124" s="1">
        <f t="shared" si="2"/>
        <v>40644.46786633693</v>
      </c>
      <c r="F124" s="2">
        <f t="shared" si="3"/>
        <v>2.2984161548201554</v>
      </c>
      <c r="G124">
        <v>0</v>
      </c>
      <c r="H124">
        <v>0</v>
      </c>
    </row>
    <row r="125" spans="1:8" ht="13.5">
      <c r="A125">
        <v>1932</v>
      </c>
      <c r="B125" s="1">
        <v>915672.3894088113</v>
      </c>
      <c r="C125" s="1">
        <v>213161.46811716753</v>
      </c>
      <c r="D125" s="1">
        <v>588658.0695735101</v>
      </c>
      <c r="E125" s="1">
        <f t="shared" si="2"/>
        <v>-30651.054104127456</v>
      </c>
      <c r="F125" s="2">
        <f t="shared" si="3"/>
        <v>-1.8170684973799385</v>
      </c>
      <c r="G125">
        <v>0</v>
      </c>
      <c r="H125">
        <v>0</v>
      </c>
    </row>
    <row r="126" spans="1:8" ht="13.5">
      <c r="A126">
        <v>1933</v>
      </c>
      <c r="B126" s="1">
        <v>992180.5524907818</v>
      </c>
      <c r="C126" s="1">
        <v>253445.96875122245</v>
      </c>
      <c r="D126" s="1">
        <v>670847.1970245363</v>
      </c>
      <c r="E126" s="1">
        <f t="shared" si="2"/>
        <v>-27477.959867978236</v>
      </c>
      <c r="F126" s="2">
        <f t="shared" si="3"/>
        <v>-1.4546332222192644</v>
      </c>
      <c r="G126">
        <v>0</v>
      </c>
      <c r="H126">
        <v>0</v>
      </c>
    </row>
    <row r="127" spans="1:8" ht="13.5">
      <c r="A127">
        <v>1934</v>
      </c>
      <c r="B127" s="1">
        <v>926795.4606869218</v>
      </c>
      <c r="C127" s="1">
        <v>302458.0453705069</v>
      </c>
      <c r="D127" s="1">
        <v>701980.8366332053</v>
      </c>
      <c r="E127" s="1">
        <f t="shared" si="2"/>
        <v>98250.32568780286</v>
      </c>
      <c r="F127" s="2">
        <f t="shared" si="3"/>
        <v>4.841146485048596</v>
      </c>
      <c r="G127">
        <v>0</v>
      </c>
      <c r="H127">
        <v>0</v>
      </c>
    </row>
    <row r="128" spans="1:8" ht="13.5">
      <c r="A128">
        <v>1935</v>
      </c>
      <c r="B128" s="1">
        <v>1009186.7517211306</v>
      </c>
      <c r="C128" s="1">
        <v>432340.53265319165</v>
      </c>
      <c r="D128" s="1">
        <v>757032.3864431807</v>
      </c>
      <c r="E128" s="1">
        <f t="shared" si="2"/>
        <v>-44901.42784623057</v>
      </c>
      <c r="F128" s="2">
        <f t="shared" si="3"/>
        <v>-2.084891044935838</v>
      </c>
      <c r="G128">
        <v>0</v>
      </c>
      <c r="H128">
        <v>0</v>
      </c>
    </row>
    <row r="129" spans="1:8" ht="13.5">
      <c r="A129">
        <v>1936</v>
      </c>
      <c r="B129" s="1">
        <v>1012607.3440637501</v>
      </c>
      <c r="C129" s="1">
        <v>466853.2739033161</v>
      </c>
      <c r="D129" s="1">
        <v>761060.3726349146</v>
      </c>
      <c r="E129" s="1">
        <f t="shared" si="2"/>
        <v>-10771.216278442647</v>
      </c>
      <c r="F129" s="2">
        <f t="shared" si="3"/>
        <v>-0.4830683874252401</v>
      </c>
      <c r="G129">
        <v>0</v>
      </c>
      <c r="H129">
        <v>0</v>
      </c>
    </row>
    <row r="130" spans="1:8" ht="13.5">
      <c r="A130">
        <v>1937</v>
      </c>
      <c r="B130" s="1">
        <v>1288929.4815570898</v>
      </c>
      <c r="C130" s="1">
        <v>569696.1038211593</v>
      </c>
      <c r="D130" s="1">
        <v>772324.8249976329</v>
      </c>
      <c r="E130" s="1">
        <f t="shared" si="2"/>
        <v>-216877.03620465798</v>
      </c>
      <c r="F130" s="2">
        <f t="shared" si="3"/>
        <v>-8.983862649954213</v>
      </c>
      <c r="G130">
        <v>0</v>
      </c>
      <c r="H130">
        <v>0</v>
      </c>
    </row>
    <row r="131" spans="1:8" ht="13.5">
      <c r="A131">
        <v>1938</v>
      </c>
      <c r="B131" s="1">
        <v>1143976.9497022964</v>
      </c>
      <c r="C131" s="1">
        <v>622008.1039759908</v>
      </c>
      <c r="D131" s="1">
        <v>817543.2419968508</v>
      </c>
      <c r="E131" s="1">
        <f t="shared" si="2"/>
        <v>-11995.270605327096</v>
      </c>
      <c r="F131" s="2">
        <f t="shared" si="3"/>
        <v>-0.4664637976018781</v>
      </c>
      <c r="G131">
        <v>0</v>
      </c>
      <c r="H131">
        <v>0</v>
      </c>
    </row>
    <row r="132" spans="1:8" ht="13.5">
      <c r="A132">
        <v>1939</v>
      </c>
      <c r="B132" s="1">
        <v>848961.6698411024</v>
      </c>
      <c r="C132" s="1">
        <v>677525.7156637837</v>
      </c>
      <c r="D132" s="1">
        <v>876546.7880723323</v>
      </c>
      <c r="E132" s="1"/>
      <c r="G132">
        <v>0</v>
      </c>
      <c r="H132">
        <v>0</v>
      </c>
    </row>
    <row r="133" spans="1:8" ht="13.5">
      <c r="A133">
        <v>1940</v>
      </c>
      <c r="B133" s="1">
        <v>1040445.7735534781</v>
      </c>
      <c r="C133" s="1">
        <v>761793.3722020546</v>
      </c>
      <c r="D133" s="1">
        <v>983178.936805884</v>
      </c>
      <c r="E133" s="1"/>
      <c r="G133">
        <v>0</v>
      </c>
      <c r="H133">
        <v>0</v>
      </c>
    </row>
    <row r="135" ht="13.5">
      <c r="A135" t="s">
        <v>70</v>
      </c>
    </row>
    <row r="136" spans="1:6" ht="13.5">
      <c r="A136" t="s">
        <v>2</v>
      </c>
      <c r="D136" t="s">
        <v>29</v>
      </c>
      <c r="F136" t="s">
        <v>28</v>
      </c>
    </row>
    <row r="139" ht="13.5">
      <c r="A139" t="s">
        <v>5</v>
      </c>
    </row>
    <row r="140" spans="2:7" ht="13.5">
      <c r="B140" t="s">
        <v>6</v>
      </c>
      <c r="C140" t="s">
        <v>7</v>
      </c>
      <c r="D140" t="s">
        <v>8</v>
      </c>
      <c r="E140" t="s">
        <v>6</v>
      </c>
      <c r="F140" t="s">
        <v>9</v>
      </c>
      <c r="G140" t="s">
        <v>10</v>
      </c>
    </row>
    <row r="141" spans="2:5" ht="13.5">
      <c r="B141" t="s">
        <v>12</v>
      </c>
      <c r="C141" t="s">
        <v>13</v>
      </c>
      <c r="D141" t="s">
        <v>13</v>
      </c>
      <c r="E141" t="s">
        <v>14</v>
      </c>
    </row>
    <row r="142" spans="1:7" ht="13.5">
      <c r="A142">
        <v>1915</v>
      </c>
      <c r="B142" s="2">
        <f aca="true" t="shared" si="4" ref="B142:G151">B11*100/B77</f>
        <v>45.28959793759498</v>
      </c>
      <c r="C142" s="2">
        <f t="shared" si="4"/>
        <v>44.39261030136195</v>
      </c>
      <c r="D142" s="2">
        <f t="shared" si="4"/>
        <v>66.6631411408967</v>
      </c>
      <c r="E142" s="2">
        <f t="shared" si="4"/>
        <v>65.19768410235932</v>
      </c>
      <c r="F142" s="2">
        <f t="shared" si="4"/>
        <v>45.250173449987834</v>
      </c>
      <c r="G142" s="2">
        <f t="shared" si="4"/>
        <v>44.019939679519794</v>
      </c>
    </row>
    <row r="143" spans="1:7" ht="13.5">
      <c r="A143">
        <v>1916</v>
      </c>
      <c r="B143" s="2">
        <f t="shared" si="4"/>
        <v>52.30126034404585</v>
      </c>
      <c r="C143" s="2">
        <f t="shared" si="4"/>
        <v>50.402523861070485</v>
      </c>
      <c r="D143" s="2">
        <f t="shared" si="4"/>
        <v>80.5045216460549</v>
      </c>
      <c r="E143" s="2">
        <f t="shared" si="4"/>
        <v>80.10801589568459</v>
      </c>
      <c r="F143" s="2">
        <f t="shared" si="4"/>
        <v>52.260093820331356</v>
      </c>
      <c r="G143" s="2">
        <f t="shared" si="4"/>
        <v>44.63998193819774</v>
      </c>
    </row>
    <row r="144" spans="1:7" ht="13.5">
      <c r="A144">
        <v>1917</v>
      </c>
      <c r="B144" s="2">
        <f t="shared" si="4"/>
        <v>64.48687564047569</v>
      </c>
      <c r="C144" s="2">
        <f t="shared" si="4"/>
        <v>62.907303309976996</v>
      </c>
      <c r="D144" s="2">
        <f t="shared" si="4"/>
        <v>89.8234594287201</v>
      </c>
      <c r="E144" s="2">
        <f t="shared" si="4"/>
        <v>98.45022053405359</v>
      </c>
      <c r="F144" s="2">
        <f t="shared" si="4"/>
        <v>70</v>
      </c>
      <c r="G144" s="2">
        <f t="shared" si="4"/>
        <v>62.90991285008038</v>
      </c>
    </row>
    <row r="145" spans="1:7" ht="13.5">
      <c r="A145">
        <v>1918</v>
      </c>
      <c r="B145" s="2">
        <f t="shared" si="4"/>
        <v>90.27427220899999</v>
      </c>
      <c r="C145" s="2">
        <f t="shared" si="4"/>
        <v>90.14166689897048</v>
      </c>
      <c r="D145" s="2">
        <f t="shared" si="4"/>
        <v>105.97449556848169</v>
      </c>
      <c r="E145" s="2">
        <f t="shared" si="4"/>
        <v>122.95555395063623</v>
      </c>
      <c r="F145" s="2">
        <f t="shared" si="4"/>
        <v>97.32987888625297</v>
      </c>
      <c r="G145" s="2">
        <f t="shared" si="4"/>
        <v>105.22018023690528</v>
      </c>
    </row>
    <row r="146" spans="1:7" ht="13.5">
      <c r="A146">
        <v>1919</v>
      </c>
      <c r="B146" s="2">
        <f t="shared" si="4"/>
        <v>122.49201905659397</v>
      </c>
      <c r="C146" s="2">
        <f t="shared" si="4"/>
        <v>124.90682028376338</v>
      </c>
      <c r="D146" s="2">
        <f t="shared" si="4"/>
        <v>109.87401281624965</v>
      </c>
      <c r="E146" s="2">
        <f t="shared" si="4"/>
        <v>131.70358160417672</v>
      </c>
      <c r="F146" s="2">
        <f t="shared" si="4"/>
        <v>129.18992543612012</v>
      </c>
      <c r="G146" s="2">
        <f t="shared" si="4"/>
        <v>144.57013574660633</v>
      </c>
    </row>
    <row r="147" spans="1:7" ht="13.5">
      <c r="A147">
        <v>1920</v>
      </c>
      <c r="B147" s="2">
        <f t="shared" si="4"/>
        <v>135.91053547473965</v>
      </c>
      <c r="C147" s="2">
        <f t="shared" si="4"/>
        <v>140.75294082238815</v>
      </c>
      <c r="D147" s="2">
        <f t="shared" si="4"/>
        <v>132.46484234626178</v>
      </c>
      <c r="E147" s="2">
        <f t="shared" si="4"/>
        <v>154.69885635839444</v>
      </c>
      <c r="F147" s="2">
        <f t="shared" si="4"/>
        <v>139.00000705512167</v>
      </c>
      <c r="G147" s="2">
        <f t="shared" si="4"/>
        <v>185.40001041209587</v>
      </c>
    </row>
    <row r="148" spans="1:7" ht="13.5">
      <c r="A148">
        <v>1921</v>
      </c>
      <c r="B148" s="2">
        <f t="shared" si="4"/>
        <v>113.65873777518152</v>
      </c>
      <c r="C148" s="2">
        <f t="shared" si="4"/>
        <v>116.60179061106092</v>
      </c>
      <c r="D148" s="2">
        <f t="shared" si="4"/>
        <v>119.00445469499964</v>
      </c>
      <c r="E148" s="2">
        <f t="shared" si="4"/>
        <v>134.5113955271919</v>
      </c>
      <c r="F148" s="2">
        <f t="shared" si="4"/>
        <v>98.58987619636945</v>
      </c>
      <c r="G148" s="2">
        <f t="shared" si="4"/>
        <v>121.84011702590614</v>
      </c>
    </row>
    <row r="149" spans="1:7" ht="13.5">
      <c r="A149">
        <v>1922</v>
      </c>
      <c r="B149" s="2">
        <f t="shared" si="4"/>
        <v>112.68093419950235</v>
      </c>
      <c r="C149" s="2">
        <f t="shared" si="4"/>
        <v>112.66876854549032</v>
      </c>
      <c r="D149" s="2">
        <f t="shared" si="4"/>
        <v>119.1342440351186</v>
      </c>
      <c r="E149" s="2">
        <f t="shared" si="4"/>
        <v>129.94084691037258</v>
      </c>
      <c r="F149" s="2">
        <f t="shared" si="4"/>
        <v>110.6900786737992</v>
      </c>
      <c r="G149" s="2">
        <f t="shared" si="4"/>
        <v>115.57976084611182</v>
      </c>
    </row>
    <row r="150" spans="1:7" ht="13.5">
      <c r="A150">
        <v>1923</v>
      </c>
      <c r="B150" s="2">
        <f t="shared" si="4"/>
        <v>112.86690128931804</v>
      </c>
      <c r="C150" s="2">
        <f t="shared" si="4"/>
        <v>113.30118054336083</v>
      </c>
      <c r="D150" s="2">
        <f t="shared" si="4"/>
        <v>119.24344783232206</v>
      </c>
      <c r="E150" s="2">
        <f t="shared" si="4"/>
        <v>122.80832555192504</v>
      </c>
      <c r="F150" s="2">
        <f t="shared" si="4"/>
        <v>109.89013758000303</v>
      </c>
      <c r="G150" s="2">
        <f t="shared" si="4"/>
        <v>115.88022688529736</v>
      </c>
    </row>
    <row r="151" spans="1:7" ht="13.5">
      <c r="A151">
        <v>1924</v>
      </c>
      <c r="B151" s="2">
        <f t="shared" si="4"/>
        <v>123.63487789280337</v>
      </c>
      <c r="C151" s="2">
        <f t="shared" si="4"/>
        <v>120.89016125513166</v>
      </c>
      <c r="D151" s="2">
        <f t="shared" si="4"/>
        <v>115.67399804435645</v>
      </c>
      <c r="E151" s="2">
        <f t="shared" si="4"/>
        <v>125.3176754397569</v>
      </c>
      <c r="F151" s="2">
        <f t="shared" si="4"/>
        <v>128.12995276498145</v>
      </c>
      <c r="G151" s="2">
        <f t="shared" si="4"/>
        <v>111.89003014160046</v>
      </c>
    </row>
    <row r="152" spans="1:7" ht="13.5">
      <c r="A152">
        <v>1925</v>
      </c>
      <c r="B152" s="2">
        <f aca="true" t="shared" si="5" ref="B152:G161">B21*100/B87</f>
        <v>129.0313526328752</v>
      </c>
      <c r="C152" s="2">
        <f t="shared" si="5"/>
        <v>123.08386785484775</v>
      </c>
      <c r="D152" s="2">
        <f t="shared" si="5"/>
        <v>116.72496060438658</v>
      </c>
      <c r="E152" s="2">
        <f t="shared" si="5"/>
        <v>179.57385201509297</v>
      </c>
      <c r="F152" s="2">
        <f t="shared" si="5"/>
        <v>132.40998410914307</v>
      </c>
      <c r="G152" s="2">
        <f t="shared" si="5"/>
        <v>108.00992385569113</v>
      </c>
    </row>
    <row r="153" spans="1:7" ht="13.5">
      <c r="A153">
        <v>1926</v>
      </c>
      <c r="B153" s="2">
        <f t="shared" si="5"/>
        <v>123.41007552049848</v>
      </c>
      <c r="C153" s="2">
        <f t="shared" si="5"/>
        <v>117.74355292727094</v>
      </c>
      <c r="D153" s="2">
        <f t="shared" si="5"/>
        <v>114.08527886607514</v>
      </c>
      <c r="E153" s="2">
        <f t="shared" si="5"/>
        <v>119.27786233790708</v>
      </c>
      <c r="F153" s="2">
        <f t="shared" si="5"/>
        <v>133.94013646612518</v>
      </c>
      <c r="G153" s="2">
        <f t="shared" si="5"/>
        <v>104.47991645424635</v>
      </c>
    </row>
    <row r="154" spans="1:7" ht="13.5">
      <c r="A154">
        <v>1927</v>
      </c>
      <c r="B154" s="2">
        <f t="shared" si="5"/>
        <v>113.02198464808929</v>
      </c>
      <c r="C154" s="2">
        <f t="shared" si="5"/>
        <v>110.07553780551653</v>
      </c>
      <c r="D154" s="2">
        <f t="shared" si="5"/>
        <v>109.55373398111817</v>
      </c>
      <c r="E154" s="2">
        <f t="shared" si="5"/>
        <v>117.62777388735697</v>
      </c>
      <c r="F154" s="2">
        <f t="shared" si="5"/>
        <v>122.1099150835556</v>
      </c>
      <c r="G154" s="2">
        <f t="shared" si="5"/>
        <v>107.07011189643087</v>
      </c>
    </row>
    <row r="155" spans="1:7" ht="13.5">
      <c r="A155">
        <v>1928</v>
      </c>
      <c r="B155" s="2">
        <f t="shared" si="5"/>
        <v>111.27790629228946</v>
      </c>
      <c r="C155" s="2">
        <f t="shared" si="5"/>
        <v>109.85826430237266</v>
      </c>
      <c r="D155" s="2">
        <f t="shared" si="5"/>
        <v>109.37502017012369</v>
      </c>
      <c r="E155" s="2">
        <f t="shared" si="5"/>
        <v>117.77975110780464</v>
      </c>
      <c r="F155" s="2">
        <f t="shared" si="5"/>
        <v>112.54001396068253</v>
      </c>
      <c r="G155" s="2">
        <f t="shared" si="5"/>
        <v>107.08011525588566</v>
      </c>
    </row>
    <row r="156" spans="1:7" ht="13.5">
      <c r="A156">
        <v>1929</v>
      </c>
      <c r="B156" s="2">
        <f t="shared" si="5"/>
        <v>110.25798886429477</v>
      </c>
      <c r="C156" s="2">
        <f t="shared" si="5"/>
        <v>109.22605494269047</v>
      </c>
      <c r="D156" s="2">
        <f t="shared" si="5"/>
        <v>108.02368935424204</v>
      </c>
      <c r="E156" s="2">
        <f t="shared" si="5"/>
        <v>115.51752806506464</v>
      </c>
      <c r="F156" s="2">
        <f t="shared" si="5"/>
        <v>109.2701184488792</v>
      </c>
      <c r="G156" s="2">
        <f t="shared" si="5"/>
        <v>105.98998454342996</v>
      </c>
    </row>
    <row r="157" spans="1:7" ht="13.5">
      <c r="A157">
        <v>1930</v>
      </c>
      <c r="B157" s="2">
        <f t="shared" si="5"/>
        <v>92.67810908499666</v>
      </c>
      <c r="C157" s="2">
        <f t="shared" si="5"/>
        <v>94.22038925043506</v>
      </c>
      <c r="D157" s="2">
        <f t="shared" si="5"/>
        <v>104.21413966676072</v>
      </c>
      <c r="E157" s="2">
        <f t="shared" si="5"/>
        <v>101.48203269600664</v>
      </c>
      <c r="F157" s="2">
        <f t="shared" si="5"/>
        <v>92.30010076770446</v>
      </c>
      <c r="G157" s="2">
        <f t="shared" si="5"/>
        <v>103.60011741660881</v>
      </c>
    </row>
    <row r="158" spans="1:7" ht="13.5">
      <c r="A158">
        <v>1931</v>
      </c>
      <c r="B158" s="2">
        <f t="shared" si="5"/>
        <v>79.93298561351105</v>
      </c>
      <c r="C158" s="2">
        <f t="shared" si="5"/>
        <v>84.13129852990929</v>
      </c>
      <c r="D158" s="2">
        <f t="shared" si="5"/>
        <v>95.99324227939643</v>
      </c>
      <c r="E158" s="2">
        <f t="shared" si="5"/>
        <v>89.16670180279418</v>
      </c>
      <c r="F158" s="2">
        <f t="shared" si="5"/>
        <v>68.25004953231071</v>
      </c>
      <c r="G158" s="2">
        <f t="shared" si="5"/>
        <v>93.71006860231446</v>
      </c>
    </row>
    <row r="159" spans="1:7" ht="13.5">
      <c r="A159">
        <v>1932</v>
      </c>
      <c r="B159" s="2">
        <f t="shared" si="5"/>
        <v>84.69530019862502</v>
      </c>
      <c r="C159" s="2">
        <f t="shared" si="5"/>
        <v>85.9953925265473</v>
      </c>
      <c r="D159" s="2">
        <f t="shared" si="5"/>
        <v>96.95387340903692</v>
      </c>
      <c r="E159" s="2">
        <f t="shared" si="5"/>
        <v>87.29394423414051</v>
      </c>
      <c r="F159" s="2">
        <f t="shared" si="5"/>
        <v>78.1899638876751</v>
      </c>
      <c r="G159" s="2">
        <f t="shared" si="5"/>
        <v>86.64007248042623</v>
      </c>
    </row>
    <row r="160" spans="1:7" ht="13.5">
      <c r="A160">
        <v>1933</v>
      </c>
      <c r="B160" s="2">
        <f t="shared" si="5"/>
        <v>88.9406268278198</v>
      </c>
      <c r="C160" s="2">
        <f t="shared" si="5"/>
        <v>88.28229055940396</v>
      </c>
      <c r="D160" s="2">
        <f t="shared" si="5"/>
        <v>102.5936570942837</v>
      </c>
      <c r="E160" s="2">
        <f t="shared" si="5"/>
        <v>90.93550575145471</v>
      </c>
      <c r="F160" s="2">
        <f t="shared" si="5"/>
        <v>84.75005690191489</v>
      </c>
      <c r="G160" s="2">
        <f t="shared" si="5"/>
        <v>85.83007901671859</v>
      </c>
    </row>
    <row r="161" spans="1:7" ht="13.5">
      <c r="A161">
        <v>1934</v>
      </c>
      <c r="B161" s="2">
        <f t="shared" si="5"/>
        <v>93.30210526390819</v>
      </c>
      <c r="C161" s="2">
        <f t="shared" si="5"/>
        <v>95.22694193087231</v>
      </c>
      <c r="D161" s="2">
        <f t="shared" si="5"/>
        <v>102.03321383694954</v>
      </c>
      <c r="E161" s="2">
        <f t="shared" si="5"/>
        <v>92.61558040579922</v>
      </c>
      <c r="F161" s="2">
        <f t="shared" si="5"/>
        <v>89.7099929445239</v>
      </c>
      <c r="G161" s="2">
        <f t="shared" si="5"/>
        <v>98.02995942090286</v>
      </c>
    </row>
    <row r="162" spans="1:7" ht="13.5">
      <c r="A162">
        <v>1935</v>
      </c>
      <c r="B162" s="2">
        <f aca="true" t="shared" si="6" ref="B162:G163">B31*100/B97</f>
        <v>99.78018434965425</v>
      </c>
      <c r="C162" s="2">
        <f t="shared" si="6"/>
        <v>99.7653741638604</v>
      </c>
      <c r="D162" s="2">
        <f t="shared" si="6"/>
        <v>99.48296479692299</v>
      </c>
      <c r="E162" s="2">
        <f t="shared" si="6"/>
        <v>100.10753252938991</v>
      </c>
      <c r="F162" s="2">
        <f t="shared" si="6"/>
        <v>101.48993016528165</v>
      </c>
      <c r="G162" s="2">
        <f t="shared" si="6"/>
        <v>101.17996725552506</v>
      </c>
    </row>
    <row r="163" spans="1:7" ht="13.5">
      <c r="A163">
        <v>1936</v>
      </c>
      <c r="B163" s="2">
        <f t="shared" si="6"/>
        <v>107.16853565565137</v>
      </c>
      <c r="C163" s="2">
        <f t="shared" si="6"/>
        <v>105.0076839052673</v>
      </c>
      <c r="D163" s="2">
        <f t="shared" si="6"/>
        <v>98.4838213661275</v>
      </c>
      <c r="E163" s="2">
        <f t="shared" si="6"/>
        <v>107.27688706481085</v>
      </c>
      <c r="F163" s="2">
        <f t="shared" si="6"/>
        <v>108.80008948808415</v>
      </c>
      <c r="G163" s="2">
        <f t="shared" si="6"/>
        <v>100.78002315879638</v>
      </c>
    </row>
    <row r="164" spans="1:7" ht="13.5">
      <c r="A164">
        <v>1937</v>
      </c>
      <c r="B164" s="2">
        <f aca="true" t="shared" si="7" ref="B164:G164">B33*100/B99</f>
        <v>118.7443982767146</v>
      </c>
      <c r="C164" s="2">
        <f t="shared" si="7"/>
        <v>112.01261620998518</v>
      </c>
      <c r="D164" s="2">
        <f t="shared" si="7"/>
        <v>106.61387134338999</v>
      </c>
      <c r="E164" s="2">
        <f t="shared" si="7"/>
        <v>129.02628334906396</v>
      </c>
      <c r="F164" s="2">
        <f t="shared" si="7"/>
        <v>113.51008114923611</v>
      </c>
      <c r="G164" s="2">
        <f t="shared" si="7"/>
        <v>96.99998090447633</v>
      </c>
    </row>
    <row r="165" spans="1:7" ht="13.5">
      <c r="A165">
        <v>1938</v>
      </c>
      <c r="B165" s="2">
        <f aca="true" t="shared" si="8" ref="B165:G165">B34*100/B100</f>
        <v>120.56477793401307</v>
      </c>
      <c r="C165" s="2">
        <f t="shared" si="8"/>
        <v>121.71919068357155</v>
      </c>
      <c r="D165" s="2">
        <f t="shared" si="8"/>
        <v>112.89354621250939</v>
      </c>
      <c r="E165" s="2">
        <f t="shared" si="8"/>
        <v>140.96842717275288</v>
      </c>
      <c r="F165" s="2">
        <f t="shared" si="8"/>
        <v>120.76992360626747</v>
      </c>
      <c r="G165" s="2">
        <f t="shared" si="8"/>
        <v>127.48996672478158</v>
      </c>
    </row>
    <row r="166" spans="1:7" ht="13.5">
      <c r="A166">
        <v>1939</v>
      </c>
      <c r="B166" s="2"/>
      <c r="C166" s="2"/>
      <c r="D166" s="2"/>
      <c r="E166" s="2"/>
      <c r="F166" s="2"/>
      <c r="G166" s="2"/>
    </row>
    <row r="167" spans="1:7" ht="13.5">
      <c r="A167">
        <v>1940</v>
      </c>
      <c r="B167" s="2" t="s">
        <v>15</v>
      </c>
      <c r="C167" s="2"/>
      <c r="D167" s="2"/>
      <c r="E167" s="2"/>
      <c r="F167" s="2"/>
      <c r="G167" s="2"/>
    </row>
    <row r="169" spans="2:7" ht="13.5">
      <c r="B169" s="2"/>
      <c r="C169" s="2"/>
      <c r="D169" s="2"/>
      <c r="E169" s="2"/>
      <c r="F169" s="2"/>
      <c r="G169" s="2"/>
    </row>
    <row r="170" spans="1:7" ht="13.5">
      <c r="A170" t="s">
        <v>16</v>
      </c>
      <c r="B170" s="2"/>
      <c r="C170" s="2"/>
      <c r="D170" s="2"/>
      <c r="E170" s="2"/>
      <c r="F170" s="2"/>
      <c r="G170" s="2"/>
    </row>
    <row r="171" spans="2:4" ht="13.5">
      <c r="B171" s="2" t="s">
        <v>17</v>
      </c>
      <c r="C171" s="2" t="s">
        <v>18</v>
      </c>
      <c r="D171" s="2" t="s">
        <v>19</v>
      </c>
    </row>
    <row r="172" spans="2:4" ht="13.5">
      <c r="B172" s="2" t="s">
        <v>23</v>
      </c>
      <c r="C172" s="2" t="s">
        <v>23</v>
      </c>
      <c r="D172" s="2" t="s">
        <v>23</v>
      </c>
    </row>
    <row r="173" spans="1:7" ht="13.5">
      <c r="A173">
        <v>1915</v>
      </c>
      <c r="B173" s="2">
        <f aca="true" t="shared" si="9" ref="B173:D196">B42*100/B108</f>
        <v>48.848113833108066</v>
      </c>
      <c r="C173" s="2">
        <f t="shared" si="9"/>
        <v>48.147048503115954</v>
      </c>
      <c r="D173" s="2">
        <f t="shared" si="9"/>
        <v>47.85796011090683</v>
      </c>
      <c r="E173" s="2"/>
      <c r="F173" s="2"/>
      <c r="G173" s="2"/>
    </row>
    <row r="174" spans="1:7" ht="13.5">
      <c r="A174">
        <v>1916</v>
      </c>
      <c r="B174" s="2">
        <f t="shared" si="9"/>
        <v>55.3279380743147</v>
      </c>
      <c r="C174" s="2">
        <f t="shared" si="9"/>
        <v>54.54042958992153</v>
      </c>
      <c r="D174" s="2">
        <f t="shared" si="9"/>
        <v>55.06521816303165</v>
      </c>
      <c r="E174" s="2"/>
      <c r="F174" s="2"/>
      <c r="G174" s="2"/>
    </row>
    <row r="175" spans="1:7" ht="13.5">
      <c r="A175">
        <v>1917</v>
      </c>
      <c r="B175" s="2">
        <f t="shared" si="9"/>
        <v>74.99216561848755</v>
      </c>
      <c r="C175" s="2">
        <f t="shared" si="9"/>
        <v>71.55287885433391</v>
      </c>
      <c r="D175" s="2">
        <f t="shared" si="9"/>
        <v>63.418031205002926</v>
      </c>
      <c r="E175" s="2"/>
      <c r="F175" s="2"/>
      <c r="G175" s="2"/>
    </row>
    <row r="176" spans="1:7" ht="13.5">
      <c r="A176">
        <v>1918</v>
      </c>
      <c r="B176" s="2">
        <f t="shared" si="9"/>
        <v>107.54525750407886</v>
      </c>
      <c r="C176" s="2">
        <f t="shared" si="9"/>
        <v>82.56912990964737</v>
      </c>
      <c r="D176" s="2">
        <f t="shared" si="9"/>
        <v>83.34190075607914</v>
      </c>
      <c r="E176" s="2"/>
      <c r="F176" s="2"/>
      <c r="G176" s="2"/>
    </row>
    <row r="177" spans="1:7" ht="13.5">
      <c r="A177">
        <v>1919</v>
      </c>
      <c r="B177" s="2">
        <f t="shared" si="9"/>
        <v>156.3256784428198</v>
      </c>
      <c r="C177" s="2">
        <f t="shared" si="9"/>
        <v>110.84539841237732</v>
      </c>
      <c r="D177" s="2">
        <f t="shared" si="9"/>
        <v>105.04762542811754</v>
      </c>
      <c r="E177" s="2"/>
      <c r="F177" s="2"/>
      <c r="G177" s="2"/>
    </row>
    <row r="178" spans="1:7" ht="13.5">
      <c r="A178">
        <v>1920</v>
      </c>
      <c r="B178" s="2">
        <f t="shared" si="9"/>
        <v>142.7241118689645</v>
      </c>
      <c r="C178" s="2">
        <f t="shared" si="9"/>
        <v>139.32932019086422</v>
      </c>
      <c r="D178" s="2">
        <f t="shared" si="9"/>
        <v>127.32811162113542</v>
      </c>
      <c r="E178" s="2"/>
      <c r="F178" s="2"/>
      <c r="G178" s="2"/>
    </row>
    <row r="179" spans="1:7" ht="13.5">
      <c r="A179">
        <v>1921</v>
      </c>
      <c r="B179" s="2">
        <f t="shared" si="9"/>
        <v>103.6046826806965</v>
      </c>
      <c r="C179" s="2">
        <f t="shared" si="9"/>
        <v>127.2193600875917</v>
      </c>
      <c r="D179" s="2">
        <f t="shared" si="9"/>
        <v>111.75309684527603</v>
      </c>
      <c r="E179" s="2"/>
      <c r="F179" s="2"/>
      <c r="G179" s="2"/>
    </row>
    <row r="180" spans="1:7" ht="13.5">
      <c r="A180">
        <v>1922</v>
      </c>
      <c r="B180" s="2">
        <f t="shared" si="9"/>
        <v>117.41170386186886</v>
      </c>
      <c r="C180" s="2">
        <f t="shared" si="9"/>
        <v>128.19399826876068</v>
      </c>
      <c r="D180" s="2">
        <f t="shared" si="9"/>
        <v>110.25730493786821</v>
      </c>
      <c r="E180" s="2"/>
      <c r="F180" s="2"/>
      <c r="G180" s="2"/>
    </row>
    <row r="181" spans="1:7" ht="13.5">
      <c r="A181">
        <v>1923</v>
      </c>
      <c r="B181" s="2">
        <f t="shared" si="9"/>
        <v>116.87941777159458</v>
      </c>
      <c r="C181" s="2">
        <f t="shared" si="9"/>
        <v>126.28550606017546</v>
      </c>
      <c r="D181" s="2">
        <f t="shared" si="9"/>
        <v>107.89563681077544</v>
      </c>
      <c r="E181" s="2"/>
      <c r="F181" s="2"/>
      <c r="G181" s="2"/>
    </row>
    <row r="182" spans="1:7" ht="13.5">
      <c r="A182">
        <v>1924</v>
      </c>
      <c r="B182" s="2">
        <f t="shared" si="9"/>
        <v>138.32551292201373</v>
      </c>
      <c r="C182" s="2">
        <f t="shared" si="9"/>
        <v>123.56683190182247</v>
      </c>
      <c r="D182" s="2">
        <f t="shared" si="9"/>
        <v>114.80255128622737</v>
      </c>
      <c r="E182" s="2"/>
      <c r="F182" s="2"/>
      <c r="G182" s="2"/>
    </row>
    <row r="183" spans="1:7" ht="13.5">
      <c r="A183">
        <v>1925</v>
      </c>
      <c r="B183" s="2">
        <f t="shared" si="9"/>
        <v>131.01475688224875</v>
      </c>
      <c r="C183" s="2">
        <f t="shared" si="9"/>
        <v>119.17072735478914</v>
      </c>
      <c r="D183" s="2">
        <f t="shared" si="9"/>
        <v>117.48264797867324</v>
      </c>
      <c r="E183" s="2"/>
      <c r="F183" s="2"/>
      <c r="G183" s="2"/>
    </row>
    <row r="184" spans="1:7" ht="13.5">
      <c r="A184">
        <v>1926</v>
      </c>
      <c r="B184" s="2">
        <f t="shared" si="9"/>
        <v>120.59638238907064</v>
      </c>
      <c r="C184" s="2">
        <f t="shared" si="9"/>
        <v>113.51525298813823</v>
      </c>
      <c r="D184" s="2">
        <f t="shared" si="9"/>
        <v>114.60869733497397</v>
      </c>
      <c r="E184" s="2"/>
      <c r="F184" s="2"/>
      <c r="G184" s="2"/>
    </row>
    <row r="185" spans="1:7" ht="13.5">
      <c r="A185">
        <v>1927</v>
      </c>
      <c r="B185" s="2">
        <f t="shared" si="9"/>
        <v>111.17181020717243</v>
      </c>
      <c r="C185" s="2">
        <f t="shared" si="9"/>
        <v>105.27414762002924</v>
      </c>
      <c r="D185" s="2">
        <f t="shared" si="9"/>
        <v>112.76370161513039</v>
      </c>
      <c r="E185" s="2"/>
      <c r="F185" s="2"/>
      <c r="G185" s="2"/>
    </row>
    <row r="186" spans="1:7" ht="13.5">
      <c r="A186">
        <v>1928</v>
      </c>
      <c r="B186" s="2">
        <f t="shared" si="9"/>
        <v>114.75394137414376</v>
      </c>
      <c r="C186" s="2">
        <f t="shared" si="9"/>
        <v>115.21223088486347</v>
      </c>
      <c r="D186" s="2">
        <f t="shared" si="9"/>
        <v>111.75190535123764</v>
      </c>
      <c r="E186" s="2"/>
      <c r="F186" s="2"/>
      <c r="G186" s="2"/>
    </row>
    <row r="187" spans="1:7" ht="13.5">
      <c r="A187">
        <v>1929</v>
      </c>
      <c r="B187" s="2">
        <f t="shared" si="9"/>
        <v>104.85726237643581</v>
      </c>
      <c r="C187" s="2">
        <f t="shared" si="9"/>
        <v>107.6658732154152</v>
      </c>
      <c r="D187" s="2">
        <f t="shared" si="9"/>
        <v>112.45783661685847</v>
      </c>
      <c r="E187" s="2"/>
      <c r="F187" s="2"/>
      <c r="G187" s="2"/>
    </row>
    <row r="188" spans="1:7" ht="13.5">
      <c r="A188">
        <v>1930</v>
      </c>
      <c r="B188" s="2">
        <f t="shared" si="9"/>
        <v>63.12719753747707</v>
      </c>
      <c r="C188" s="2">
        <f t="shared" si="9"/>
        <v>95.26552254653433</v>
      </c>
      <c r="D188" s="2">
        <f t="shared" si="9"/>
        <v>101.62743945594886</v>
      </c>
      <c r="E188" s="2"/>
      <c r="F188" s="2"/>
      <c r="G188" s="2"/>
    </row>
    <row r="189" spans="1:7" ht="13.5">
      <c r="A189">
        <v>1931</v>
      </c>
      <c r="B189" s="2">
        <f t="shared" si="9"/>
        <v>67.0928674114096</v>
      </c>
      <c r="C189" s="2">
        <f t="shared" si="9"/>
        <v>85.75431594554601</v>
      </c>
      <c r="D189" s="2">
        <f t="shared" si="9"/>
        <v>90.80608680478332</v>
      </c>
      <c r="E189" s="2"/>
      <c r="F189" s="2"/>
      <c r="G189" s="2"/>
    </row>
    <row r="190" spans="1:7" ht="13.5">
      <c r="A190">
        <v>1932</v>
      </c>
      <c r="B190" s="2">
        <f t="shared" si="9"/>
        <v>75.11175526759412</v>
      </c>
      <c r="C190" s="2">
        <f t="shared" si="9"/>
        <v>93.38940611352795</v>
      </c>
      <c r="D190" s="2">
        <f t="shared" si="9"/>
        <v>91.3537165923742</v>
      </c>
      <c r="E190" s="2"/>
      <c r="F190" s="2"/>
      <c r="G190" s="2"/>
    </row>
    <row r="191" spans="1:7" ht="13.5">
      <c r="A191">
        <v>1933</v>
      </c>
      <c r="B191" s="2">
        <f t="shared" si="9"/>
        <v>76.11293767104918</v>
      </c>
      <c r="C191" s="2">
        <f t="shared" si="9"/>
        <v>93.20638035946689</v>
      </c>
      <c r="D191" s="2">
        <f t="shared" si="9"/>
        <v>91.59982810806997</v>
      </c>
      <c r="E191" s="2"/>
      <c r="F191" s="2"/>
      <c r="G191" s="2"/>
    </row>
    <row r="192" spans="1:7" ht="13.5">
      <c r="A192">
        <v>1934</v>
      </c>
      <c r="B192" s="2">
        <f t="shared" si="9"/>
        <v>92.24346375298454</v>
      </c>
      <c r="C192" s="2">
        <f t="shared" si="9"/>
        <v>96.17054785025854</v>
      </c>
      <c r="D192" s="2">
        <f t="shared" si="9"/>
        <v>96.20650425111913</v>
      </c>
      <c r="E192" s="2"/>
      <c r="F192" s="2"/>
      <c r="G192" s="2"/>
    </row>
    <row r="193" spans="1:7" ht="13.5">
      <c r="A193">
        <v>1935</v>
      </c>
      <c r="B193" s="2">
        <f t="shared" si="9"/>
        <v>102.30361433367759</v>
      </c>
      <c r="C193" s="2">
        <f t="shared" si="9"/>
        <v>99.58370542436849</v>
      </c>
      <c r="D193" s="2">
        <f t="shared" si="9"/>
        <v>99.02872415299964</v>
      </c>
      <c r="E193" s="2"/>
      <c r="F193" s="2"/>
      <c r="G193" s="2"/>
    </row>
    <row r="194" spans="1:7" ht="13.5">
      <c r="A194">
        <v>1936</v>
      </c>
      <c r="B194" s="2">
        <f t="shared" si="9"/>
        <v>106.97858636774718</v>
      </c>
      <c r="C194" s="2">
        <f t="shared" si="9"/>
        <v>104.32080039005358</v>
      </c>
      <c r="D194" s="2">
        <f t="shared" si="9"/>
        <v>105.65923836090512</v>
      </c>
      <c r="E194" s="2"/>
      <c r="F194" s="2"/>
      <c r="G194" s="2"/>
    </row>
    <row r="195" spans="1:7" ht="13.5">
      <c r="A195">
        <v>1937</v>
      </c>
      <c r="B195" s="2">
        <f t="shared" si="9"/>
        <v>111.10929522147788</v>
      </c>
      <c r="C195" s="2">
        <f t="shared" si="9"/>
        <v>108.222558083976</v>
      </c>
      <c r="D195" s="2">
        <f t="shared" si="9"/>
        <v>112.46372072288816</v>
      </c>
      <c r="E195" s="2"/>
      <c r="F195" s="2"/>
      <c r="G195" s="2"/>
    </row>
    <row r="196" spans="1:7" ht="13.5">
      <c r="A196">
        <v>1938</v>
      </c>
      <c r="B196" s="2">
        <f t="shared" si="9"/>
        <v>125.3701210042098</v>
      </c>
      <c r="C196" s="2">
        <f t="shared" si="9"/>
        <v>123.60534127087074</v>
      </c>
      <c r="D196" s="2">
        <f t="shared" si="9"/>
        <v>118.45556617630221</v>
      </c>
      <c r="E196" s="2"/>
      <c r="F196" s="2"/>
      <c r="G196" s="2"/>
    </row>
    <row r="197" spans="1:7" ht="13.5">
      <c r="A197">
        <v>1939</v>
      </c>
      <c r="B197" s="2">
        <f aca="true" t="shared" si="10" ref="B197:D198">B66*100/B132</f>
        <v>182.44265588969236</v>
      </c>
      <c r="C197" s="2">
        <f t="shared" si="10"/>
        <v>146.91175307176394</v>
      </c>
      <c r="D197" s="2">
        <f t="shared" si="10"/>
        <v>125.8816413376914</v>
      </c>
      <c r="E197" s="2"/>
      <c r="F197" s="2"/>
      <c r="G197" s="2"/>
    </row>
    <row r="198" spans="1:7" ht="13.5">
      <c r="A198">
        <v>1940</v>
      </c>
      <c r="B198" s="2">
        <f t="shared" si="10"/>
        <v>188.93676677188216</v>
      </c>
      <c r="C198" s="2">
        <f t="shared" si="10"/>
        <v>166.63733051202573</v>
      </c>
      <c r="D198" s="2">
        <f t="shared" si="10"/>
        <v>144.6460447246353</v>
      </c>
      <c r="E198" s="2"/>
      <c r="F198" s="2"/>
      <c r="G198" s="2"/>
    </row>
    <row r="199" spans="5:7" ht="13.5">
      <c r="E199" s="2"/>
      <c r="F199" s="2"/>
      <c r="G199" s="2"/>
    </row>
    <row r="200" spans="5:7" ht="13.5">
      <c r="E200" s="2"/>
      <c r="F200" s="2"/>
      <c r="G200" s="2"/>
    </row>
    <row r="201" spans="2:7" ht="13.5">
      <c r="B201" s="2"/>
      <c r="C201" s="2"/>
      <c r="D201" s="2"/>
      <c r="E201" s="2"/>
      <c r="F201" s="2"/>
      <c r="G201" s="2"/>
    </row>
    <row r="202" spans="2:7" ht="13.5">
      <c r="B202" s="2"/>
      <c r="C202" s="2"/>
      <c r="D202" s="2"/>
      <c r="E202" s="2"/>
      <c r="F202" s="2"/>
      <c r="G202" s="2"/>
    </row>
    <row r="204" ht="13.5">
      <c r="A204" t="s">
        <v>30</v>
      </c>
    </row>
    <row r="206" ht="13.5">
      <c r="A206" t="s">
        <v>71</v>
      </c>
    </row>
    <row r="207" spans="1:4" ht="13.5">
      <c r="A207" t="s">
        <v>31</v>
      </c>
      <c r="C207" t="s">
        <v>3</v>
      </c>
      <c r="D207" t="s">
        <v>32</v>
      </c>
    </row>
    <row r="209" ht="13.5">
      <c r="A209" t="s">
        <v>5</v>
      </c>
    </row>
    <row r="210" spans="2:8" ht="13.5">
      <c r="B210" t="s">
        <v>6</v>
      </c>
      <c r="C210" t="s">
        <v>7</v>
      </c>
      <c r="D210" t="s">
        <v>8</v>
      </c>
      <c r="E210" t="s">
        <v>6</v>
      </c>
      <c r="F210" t="s">
        <v>9</v>
      </c>
      <c r="G210" t="s">
        <v>10</v>
      </c>
      <c r="H210" t="s">
        <v>11</v>
      </c>
    </row>
    <row r="211" spans="2:5" ht="13.5">
      <c r="B211" t="s">
        <v>12</v>
      </c>
      <c r="C211" t="s">
        <v>13</v>
      </c>
      <c r="D211" t="s">
        <v>13</v>
      </c>
      <c r="E211" t="s">
        <v>14</v>
      </c>
    </row>
    <row r="212" spans="1:8" ht="13.5">
      <c r="A212">
        <v>1915</v>
      </c>
      <c r="B212" s="1">
        <v>414698.73835691955</v>
      </c>
      <c r="C212" s="1">
        <v>398919.01075138117</v>
      </c>
      <c r="D212" s="1">
        <v>15387.400418971682</v>
      </c>
      <c r="E212" s="1">
        <v>6625.454653910042</v>
      </c>
      <c r="F212" s="1">
        <v>33037.22020158138</v>
      </c>
      <c r="G212" s="1">
        <v>39270.34766892474</v>
      </c>
      <c r="H212" s="1">
        <v>10708.736</v>
      </c>
    </row>
    <row r="213" spans="1:8" ht="13.5">
      <c r="A213">
        <v>1916</v>
      </c>
      <c r="B213" s="1">
        <v>451323.1048063567</v>
      </c>
      <c r="C213" s="1">
        <v>439535.0156289454</v>
      </c>
      <c r="D213" s="1">
        <v>15492.385178370014</v>
      </c>
      <c r="E213" s="1">
        <v>7695.123977706803</v>
      </c>
      <c r="F213" s="1">
        <v>38065.4382758567</v>
      </c>
      <c r="G213" s="1">
        <v>49464.85825452217</v>
      </c>
      <c r="H213" s="1">
        <v>10960.382</v>
      </c>
    </row>
    <row r="214" spans="1:8" ht="13.5">
      <c r="A214">
        <v>1917</v>
      </c>
      <c r="B214" s="1">
        <v>610780.1255114471</v>
      </c>
      <c r="C214" s="1">
        <v>594889.4013314456</v>
      </c>
      <c r="D214" s="1">
        <v>15675.573037530505</v>
      </c>
      <c r="E214" s="1">
        <v>12778.975541049127</v>
      </c>
      <c r="F214" s="1">
        <v>55788.94878371421</v>
      </c>
      <c r="G214" s="1">
        <v>68352.7731822924</v>
      </c>
      <c r="H214" s="1">
        <v>11142.816</v>
      </c>
    </row>
    <row r="215" spans="1:8" ht="13.5">
      <c r="A215">
        <v>1918</v>
      </c>
      <c r="B215" s="1">
        <v>897870.2342445436</v>
      </c>
      <c r="C215" s="1">
        <v>859199.6067289601</v>
      </c>
      <c r="D215" s="1">
        <v>19387.872696377424</v>
      </c>
      <c r="E215" s="1">
        <v>22243.692669237767</v>
      </c>
      <c r="F215" s="1">
        <v>102082.94861421378</v>
      </c>
      <c r="G215" s="1">
        <v>105043.88646424537</v>
      </c>
      <c r="H215" s="1">
        <v>11168.689</v>
      </c>
    </row>
    <row r="216" spans="1:8" ht="13.5">
      <c r="A216">
        <v>1919</v>
      </c>
      <c r="B216" s="1">
        <v>1198649.8230869516</v>
      </c>
      <c r="C216" s="1">
        <v>1180537.9612969325</v>
      </c>
      <c r="D216" s="1">
        <v>32835.06970644048</v>
      </c>
      <c r="E216" s="1">
        <v>25415.4870358375</v>
      </c>
      <c r="F216" s="1">
        <v>145733.07588040264</v>
      </c>
      <c r="G216" s="1">
        <v>185871.77083266157</v>
      </c>
      <c r="H216" s="1">
        <v>11260.837</v>
      </c>
    </row>
    <row r="217" spans="1:8" ht="13.5">
      <c r="A217">
        <v>1920</v>
      </c>
      <c r="B217" s="1">
        <v>1184699.2271347127</v>
      </c>
      <c r="C217" s="1">
        <v>1148041.2819353812</v>
      </c>
      <c r="D217" s="1">
        <v>45637.7852808491</v>
      </c>
      <c r="E217" s="1">
        <v>25872.5365948168</v>
      </c>
      <c r="F217" s="1">
        <v>131375.7294807695</v>
      </c>
      <c r="G217" s="1">
        <v>166228.1061571038</v>
      </c>
      <c r="H217" s="1">
        <v>11528.543</v>
      </c>
    </row>
    <row r="218" spans="1:8" ht="13.5">
      <c r="A218">
        <v>1921</v>
      </c>
      <c r="B218" s="1">
        <v>1111496.0876689726</v>
      </c>
      <c r="C218" s="1">
        <v>1048721.4075941797</v>
      </c>
      <c r="D218" s="1">
        <v>46926.333379699136</v>
      </c>
      <c r="E218" s="1">
        <v>25205.927933657716</v>
      </c>
      <c r="F218" s="1">
        <v>144809.97944062992</v>
      </c>
      <c r="G218" s="1">
        <v>154167.56067919414</v>
      </c>
      <c r="H218" s="1">
        <v>11578.667</v>
      </c>
    </row>
    <row r="219" spans="1:8" ht="13.5">
      <c r="A219">
        <v>1922</v>
      </c>
      <c r="B219" s="1">
        <v>1053904.946949599</v>
      </c>
      <c r="C219" s="1">
        <v>999323.9674376255</v>
      </c>
      <c r="D219" s="1">
        <v>49723.51136162634</v>
      </c>
      <c r="E219" s="1">
        <v>31666.048119293333</v>
      </c>
      <c r="F219" s="1">
        <v>142089.89344826314</v>
      </c>
      <c r="G219" s="1">
        <v>168898.47341720923</v>
      </c>
      <c r="H219" s="1">
        <v>11627.382</v>
      </c>
    </row>
    <row r="220" spans="1:8" ht="13.5">
      <c r="A220">
        <v>1923</v>
      </c>
      <c r="B220" s="1">
        <v>1142234.494253103</v>
      </c>
      <c r="C220" s="1">
        <v>1064210.0925174141</v>
      </c>
      <c r="D220" s="1">
        <v>50287.627636915764</v>
      </c>
      <c r="E220" s="1">
        <v>30457.49088191637</v>
      </c>
      <c r="F220" s="1">
        <v>172586.44309770167</v>
      </c>
      <c r="G220" s="1">
        <v>175307.15988084514</v>
      </c>
      <c r="H220" s="1">
        <v>11796.344</v>
      </c>
    </row>
    <row r="221" spans="1:8" ht="13.5">
      <c r="A221">
        <v>1924</v>
      </c>
      <c r="B221" s="1">
        <v>1236758.7897843365</v>
      </c>
      <c r="C221" s="1">
        <v>1145993.3616583778</v>
      </c>
      <c r="D221" s="1">
        <v>49745.38888276996</v>
      </c>
      <c r="E221" s="1">
        <v>28186.963824700048</v>
      </c>
      <c r="F221" s="1">
        <v>217144.00404319965</v>
      </c>
      <c r="G221" s="1">
        <v>204310.92862471106</v>
      </c>
      <c r="H221" s="1">
        <v>11923.763</v>
      </c>
    </row>
    <row r="222" spans="1:8" ht="13.5">
      <c r="A222">
        <v>1925</v>
      </c>
      <c r="B222" s="1">
        <v>1274187.9405404166</v>
      </c>
      <c r="C222" s="1">
        <v>1180699.0343836637</v>
      </c>
      <c r="D222" s="1">
        <v>47300.66457750719</v>
      </c>
      <c r="E222" s="1">
        <v>45121.6380386968</v>
      </c>
      <c r="F222" s="1">
        <v>225067.84074198105</v>
      </c>
      <c r="G222" s="1">
        <v>224001.23720143212</v>
      </c>
      <c r="H222" s="1">
        <v>12527.503</v>
      </c>
    </row>
    <row r="223" spans="1:8" ht="13.5">
      <c r="A223">
        <v>1926</v>
      </c>
      <c r="B223" s="1">
        <v>1286479.6179514066</v>
      </c>
      <c r="C223" s="1">
        <v>1210847.7934647987</v>
      </c>
      <c r="D223" s="1">
        <v>44618.614069773605</v>
      </c>
      <c r="E223" s="1">
        <v>37082.35193558184</v>
      </c>
      <c r="F223" s="1">
        <v>239047.7764446003</v>
      </c>
      <c r="G223" s="1">
        <v>245116.91796334778</v>
      </c>
      <c r="H223" s="1">
        <v>12582.124</v>
      </c>
    </row>
    <row r="224" spans="1:8" ht="13.5">
      <c r="A224">
        <v>1927</v>
      </c>
      <c r="B224" s="1">
        <v>1260920.9158708414</v>
      </c>
      <c r="C224" s="1">
        <v>1178044.3905010703</v>
      </c>
      <c r="D224" s="1">
        <v>55068.036642627296</v>
      </c>
      <c r="E224" s="1">
        <v>43901.95623091559</v>
      </c>
      <c r="F224" s="1">
        <v>235846.30997024826</v>
      </c>
      <c r="G224" s="1">
        <v>251939.7774740201</v>
      </c>
      <c r="H224" s="1">
        <v>12575.205</v>
      </c>
    </row>
    <row r="225" spans="1:8" ht="13.5">
      <c r="A225">
        <v>1928</v>
      </c>
      <c r="B225" s="1">
        <v>1243620.3284098092</v>
      </c>
      <c r="C225" s="1">
        <v>1169044.5023918643</v>
      </c>
      <c r="D225" s="1">
        <v>56451.545533100594</v>
      </c>
      <c r="E225" s="1">
        <v>49642.996587478396</v>
      </c>
      <c r="F225" s="1">
        <v>240256.35675510074</v>
      </c>
      <c r="G225" s="1">
        <v>271775.0728577348</v>
      </c>
      <c r="H225" s="1">
        <v>12597.573</v>
      </c>
    </row>
    <row r="226" spans="1:8" ht="13.5">
      <c r="A226">
        <v>1929</v>
      </c>
      <c r="B226" s="1">
        <v>1173917.1963373383</v>
      </c>
      <c r="C226" s="1">
        <v>1108981.3146295552</v>
      </c>
      <c r="D226" s="1">
        <v>58877.49339242518</v>
      </c>
      <c r="E226" s="1">
        <v>56764.7163974019</v>
      </c>
      <c r="F226" s="1">
        <v>226363.8407613529</v>
      </c>
      <c r="G226" s="1">
        <v>277070.16884339665</v>
      </c>
      <c r="H226" s="1">
        <v>12659.268</v>
      </c>
    </row>
    <row r="227" spans="1:8" ht="13.5">
      <c r="A227">
        <v>1930</v>
      </c>
      <c r="B227" s="1">
        <v>991489.2736003889</v>
      </c>
      <c r="C227" s="1">
        <v>952491.8603139434</v>
      </c>
      <c r="D227" s="1">
        <v>56518.83761977174</v>
      </c>
      <c r="E227" s="1">
        <v>48234.637036611144</v>
      </c>
      <c r="F227" s="1">
        <v>174395.3442714838</v>
      </c>
      <c r="G227" s="1">
        <v>240151.40564142106</v>
      </c>
      <c r="H227" s="1">
        <v>13253.386</v>
      </c>
    </row>
    <row r="228" spans="1:8" ht="13.5">
      <c r="A228">
        <v>1931</v>
      </c>
      <c r="B228" s="1">
        <v>925071.6806443082</v>
      </c>
      <c r="C228" s="1">
        <v>833678.9684463894</v>
      </c>
      <c r="D228" s="1">
        <v>58009.57690571179</v>
      </c>
      <c r="E228" s="1">
        <v>39055.25478394157</v>
      </c>
      <c r="F228" s="1">
        <v>171334.396078993</v>
      </c>
      <c r="G228" s="1">
        <v>177006.51557072764</v>
      </c>
      <c r="H228" s="1">
        <v>13261.096</v>
      </c>
    </row>
    <row r="229" spans="1:8" ht="13.5">
      <c r="A229">
        <v>1932</v>
      </c>
      <c r="B229" s="1">
        <v>932760.6441520965</v>
      </c>
      <c r="C229" s="1">
        <v>840744.9998836428</v>
      </c>
      <c r="D229" s="1">
        <v>61889.26067625926</v>
      </c>
      <c r="E229" s="1">
        <v>36003.65565470579</v>
      </c>
      <c r="F229" s="1">
        <v>203278.4009943555</v>
      </c>
      <c r="G229" s="1">
        <v>209155.67305686692</v>
      </c>
      <c r="H229" s="1">
        <v>13449.353</v>
      </c>
    </row>
    <row r="230" spans="1:8" ht="13.5">
      <c r="A230">
        <v>1933</v>
      </c>
      <c r="B230" s="1">
        <v>1095010.579373332</v>
      </c>
      <c r="C230" s="1">
        <v>1004443.2128577989</v>
      </c>
      <c r="D230" s="1">
        <v>65933.56038982034</v>
      </c>
      <c r="E230" s="1">
        <v>47808.40673132116</v>
      </c>
      <c r="F230" s="1">
        <v>240256.67722373197</v>
      </c>
      <c r="G230" s="1">
        <v>263431.2778293404</v>
      </c>
      <c r="H230" s="1">
        <v>13550.934</v>
      </c>
    </row>
    <row r="231" spans="1:8" ht="13.5">
      <c r="A231">
        <v>1934</v>
      </c>
      <c r="B231" s="1">
        <v>1232043.8298772762</v>
      </c>
      <c r="C231" s="1">
        <v>1132910.7764160966</v>
      </c>
      <c r="D231" s="1">
        <v>70009.18270624487</v>
      </c>
      <c r="E231" s="1">
        <v>64117.90104596188</v>
      </c>
      <c r="F231" s="1">
        <v>302792.08847487957</v>
      </c>
      <c r="G231" s="1">
        <v>337786.1187659067</v>
      </c>
      <c r="H231" s="1">
        <v>13745.567</v>
      </c>
    </row>
    <row r="232" spans="1:8" ht="13.5">
      <c r="A232">
        <v>1935</v>
      </c>
      <c r="B232" s="1">
        <v>1401624.777110263</v>
      </c>
      <c r="C232" s="1">
        <v>1306399.6777273368</v>
      </c>
      <c r="D232" s="1">
        <v>72087.27977081317</v>
      </c>
      <c r="E232" s="1">
        <v>93976.17893627915</v>
      </c>
      <c r="F232" s="1">
        <v>359253.8691089288</v>
      </c>
      <c r="G232" s="1">
        <v>430092.2284330949</v>
      </c>
      <c r="H232" s="1">
        <v>14278.41</v>
      </c>
    </row>
    <row r="233" spans="1:8" ht="13.5">
      <c r="A233">
        <v>1936</v>
      </c>
      <c r="B233" s="1">
        <v>1556417.4066914087</v>
      </c>
      <c r="C233" s="1">
        <v>1486264.2951902892</v>
      </c>
      <c r="D233" s="1">
        <v>77042.5098672536</v>
      </c>
      <c r="E233" s="1">
        <v>103253.50861920461</v>
      </c>
      <c r="F233" s="1">
        <v>386443.9550347254</v>
      </c>
      <c r="G233" s="1">
        <v>496586.862020064</v>
      </c>
      <c r="H233" s="1">
        <v>14360.469</v>
      </c>
    </row>
    <row r="234" spans="1:8" ht="13.5">
      <c r="A234">
        <v>1937</v>
      </c>
      <c r="B234" s="1">
        <v>1860908.1402490714</v>
      </c>
      <c r="C234" s="1">
        <v>1769725.4988501472</v>
      </c>
      <c r="D234" s="1">
        <v>78894.72631790122</v>
      </c>
      <c r="E234" s="1">
        <v>127847.43759059932</v>
      </c>
      <c r="F234" s="1">
        <v>445036.9178123847</v>
      </c>
      <c r="G234" s="1">
        <v>560596.4403219612</v>
      </c>
      <c r="H234" s="1">
        <v>14512.607</v>
      </c>
    </row>
    <row r="235" spans="1:8" ht="13.5">
      <c r="A235">
        <v>1938</v>
      </c>
      <c r="B235" s="1">
        <v>2008302.6207199208</v>
      </c>
      <c r="C235" s="1">
        <v>1859620.800566809</v>
      </c>
      <c r="D235" s="1">
        <v>91693.47294441785</v>
      </c>
      <c r="E235" s="1">
        <v>171203.33604037284</v>
      </c>
      <c r="F235" s="1">
        <v>569776.8257295046</v>
      </c>
      <c r="G235" s="1">
        <v>683991.8145611834</v>
      </c>
      <c r="H235" s="1">
        <v>14661.322</v>
      </c>
    </row>
    <row r="236" spans="1:8" ht="13.5">
      <c r="A236">
        <v>1939</v>
      </c>
      <c r="B236" s="1"/>
      <c r="C236" s="1"/>
      <c r="D236" s="1"/>
      <c r="E236" s="1"/>
      <c r="F236" s="1"/>
      <c r="G236" s="1"/>
      <c r="H236" s="1">
        <v>14672.746</v>
      </c>
    </row>
    <row r="237" spans="1:8" ht="13.5">
      <c r="A237">
        <v>1940</v>
      </c>
      <c r="B237" s="1"/>
      <c r="C237" s="1"/>
      <c r="D237" s="1"/>
      <c r="E237" s="1"/>
      <c r="F237" s="1"/>
      <c r="G237" s="1"/>
      <c r="H237" s="1">
        <v>15065.058</v>
      </c>
    </row>
    <row r="238" spans="1:8" ht="13.5">
      <c r="A238">
        <v>1941</v>
      </c>
      <c r="B238" s="1"/>
      <c r="C238" s="1"/>
      <c r="D238" s="1"/>
      <c r="E238" s="1"/>
      <c r="F238" s="1"/>
      <c r="G238" s="1"/>
      <c r="H238" s="1">
        <v>15605.495</v>
      </c>
    </row>
    <row r="239" spans="1:8" ht="13.5">
      <c r="A239">
        <v>1942</v>
      </c>
      <c r="B239" s="1"/>
      <c r="C239" s="1"/>
      <c r="D239" s="1"/>
      <c r="E239" s="1"/>
      <c r="F239" s="1"/>
      <c r="G239" s="1"/>
      <c r="H239" s="1">
        <v>16647.497</v>
      </c>
    </row>
    <row r="240" spans="1:8" ht="13.5">
      <c r="A240">
        <v>1943</v>
      </c>
      <c r="B240" s="1"/>
      <c r="C240" s="1"/>
      <c r="D240" s="1"/>
      <c r="E240" s="1"/>
      <c r="F240" s="1"/>
      <c r="G240" s="1"/>
      <c r="H240" s="1"/>
    </row>
    <row r="241" spans="1:8" ht="13.5">
      <c r="A241">
        <v>1944</v>
      </c>
      <c r="B241" s="1"/>
      <c r="C241" s="1"/>
      <c r="D241" s="1"/>
      <c r="E241" s="1"/>
      <c r="F241" s="1"/>
      <c r="G241" s="1"/>
      <c r="H241" s="1"/>
    </row>
    <row r="242" spans="1:8" ht="13.5">
      <c r="A242">
        <v>1945</v>
      </c>
      <c r="B242" s="1"/>
      <c r="C242" s="1"/>
      <c r="D242" s="1"/>
      <c r="E242" s="1"/>
      <c r="F242" s="1"/>
      <c r="G242" s="1"/>
      <c r="H242" s="1"/>
    </row>
    <row r="243" spans="1:8" ht="13.5">
      <c r="A243">
        <v>1946</v>
      </c>
      <c r="B243" s="1"/>
      <c r="C243" s="1"/>
      <c r="D243" s="1"/>
      <c r="E243" s="1"/>
      <c r="F243" s="1"/>
      <c r="G243" s="1"/>
      <c r="H243" s="1">
        <v>19369</v>
      </c>
    </row>
    <row r="244" spans="1:8" ht="13.5">
      <c r="A244">
        <v>1947</v>
      </c>
      <c r="B244" s="1"/>
      <c r="C244" s="1"/>
      <c r="D244" s="1"/>
      <c r="E244" s="1"/>
      <c r="F244" s="1"/>
      <c r="G244" s="1"/>
      <c r="H244" s="1">
        <v>19886</v>
      </c>
    </row>
    <row r="245" spans="1:8" ht="13.5">
      <c r="A245">
        <v>1948</v>
      </c>
      <c r="B245" s="1"/>
      <c r="C245" s="1"/>
      <c r="D245" s="1"/>
      <c r="E245" s="1"/>
      <c r="F245" s="1"/>
      <c r="G245" s="1"/>
      <c r="H245" s="1">
        <v>20028</v>
      </c>
    </row>
    <row r="246" spans="1:8" ht="13.5">
      <c r="A246">
        <v>1949</v>
      </c>
      <c r="B246" s="1"/>
      <c r="C246" s="1"/>
      <c r="D246" s="1"/>
      <c r="E246" s="1"/>
      <c r="F246" s="1"/>
      <c r="G246" s="1"/>
      <c r="H246" s="1">
        <v>20188</v>
      </c>
    </row>
    <row r="247" spans="1:8" ht="13.5">
      <c r="A247">
        <v>1950</v>
      </c>
      <c r="B247" s="1"/>
      <c r="C247" s="1"/>
      <c r="D247" s="1"/>
      <c r="E247" s="1"/>
      <c r="F247" s="1"/>
      <c r="G247" s="1"/>
      <c r="H247" s="1"/>
    </row>
    <row r="248" spans="1:8" ht="13.5">
      <c r="A248">
        <v>1951</v>
      </c>
      <c r="B248" s="1"/>
      <c r="C248" s="1"/>
      <c r="D248" s="1"/>
      <c r="E248" s="1"/>
      <c r="F248" s="1"/>
      <c r="G248" s="1"/>
      <c r="H248" s="1"/>
    </row>
    <row r="249" spans="1:8" ht="13.5">
      <c r="A249">
        <v>1952</v>
      </c>
      <c r="B249" s="1"/>
      <c r="C249" s="1"/>
      <c r="D249" s="1"/>
      <c r="E249" s="1"/>
      <c r="F249" s="1"/>
      <c r="G249" s="1"/>
      <c r="H249" s="1">
        <v>20557</v>
      </c>
    </row>
    <row r="250" spans="1:8" ht="13.5">
      <c r="A250">
        <v>1953</v>
      </c>
      <c r="B250" s="1">
        <v>493.7026439321129</v>
      </c>
      <c r="C250" s="1">
        <v>425.43379850238256</v>
      </c>
      <c r="D250" s="1">
        <v>35.37711364530082</v>
      </c>
      <c r="E250" s="1">
        <v>71.01877346683354</v>
      </c>
      <c r="F250" s="1">
        <v>9.698346999187907</v>
      </c>
      <c r="G250" s="1">
        <v>47.825388681592045</v>
      </c>
      <c r="H250" s="1">
        <v>21546</v>
      </c>
    </row>
    <row r="251" spans="1:8" ht="13.5">
      <c r="A251">
        <v>1954</v>
      </c>
      <c r="B251" s="1">
        <v>684.4767692388522</v>
      </c>
      <c r="C251" s="1">
        <v>587.6257658270932</v>
      </c>
      <c r="D251" s="1">
        <v>63.454187966968135</v>
      </c>
      <c r="E251" s="1">
        <v>76.02280628563483</v>
      </c>
      <c r="F251" s="1">
        <v>7.452414009902287</v>
      </c>
      <c r="G251" s="1">
        <v>50.078404850746274</v>
      </c>
      <c r="H251" s="1"/>
    </row>
    <row r="252" spans="1:8" ht="13.5">
      <c r="A252">
        <v>1955</v>
      </c>
      <c r="B252" s="1">
        <v>1182.930904225512</v>
      </c>
      <c r="C252" s="1">
        <v>1049.9795779441797</v>
      </c>
      <c r="D252" s="1">
        <v>94.52615021627997</v>
      </c>
      <c r="E252" s="1">
        <v>135.87873731052704</v>
      </c>
      <c r="F252" s="1">
        <v>19.600869724674507</v>
      </c>
      <c r="G252" s="1">
        <v>117.05443097014924</v>
      </c>
      <c r="H252" s="1">
        <v>20202</v>
      </c>
    </row>
    <row r="253" spans="1:8" ht="13.5">
      <c r="A253">
        <v>1956</v>
      </c>
      <c r="B253" s="1">
        <v>1576.9856376143266</v>
      </c>
      <c r="C253" s="1">
        <v>1499.955582028591</v>
      </c>
      <c r="D253" s="1">
        <v>129.90326386158083</v>
      </c>
      <c r="E253" s="1">
        <v>130.20108468919483</v>
      </c>
      <c r="F253" s="1">
        <v>21.54053912451209</v>
      </c>
      <c r="G253" s="1">
        <v>204.61483208955224</v>
      </c>
      <c r="H253" s="1">
        <v>20724</v>
      </c>
    </row>
    <row r="254" spans="1:8" ht="13.5">
      <c r="A254">
        <v>1957</v>
      </c>
      <c r="B254" s="1">
        <v>2037.0811372439318</v>
      </c>
      <c r="C254" s="1">
        <v>1759.249319264806</v>
      </c>
      <c r="D254" s="1">
        <v>199.8151789225324</v>
      </c>
      <c r="E254" s="1">
        <v>290.715060492282</v>
      </c>
      <c r="F254" s="1">
        <v>30.32009535535588</v>
      </c>
      <c r="G254" s="1">
        <v>243.01851679104476</v>
      </c>
      <c r="H254" s="1">
        <v>21321</v>
      </c>
    </row>
    <row r="255" spans="1:8" ht="13.5">
      <c r="A255">
        <v>1958</v>
      </c>
      <c r="B255" s="1">
        <v>2114.609579565347</v>
      </c>
      <c r="C255" s="1">
        <v>1799.2637848876786</v>
      </c>
      <c r="D255" s="1">
        <v>244.7384978372001</v>
      </c>
      <c r="E255" s="1">
        <v>253.95466555416493</v>
      </c>
      <c r="F255" s="1">
        <v>43.183166112173524</v>
      </c>
      <c r="G255" s="1">
        <v>226.53053482587063</v>
      </c>
      <c r="H255" s="1">
        <v>21910</v>
      </c>
    </row>
    <row r="256" spans="1:8" ht="13.5">
      <c r="A256">
        <v>1959</v>
      </c>
      <c r="B256" s="1">
        <v>2246.180279324574</v>
      </c>
      <c r="C256" s="1">
        <v>1893.2711027910145</v>
      </c>
      <c r="D256" s="1">
        <v>288.72591427447895</v>
      </c>
      <c r="E256" s="1">
        <v>233.55360867751358</v>
      </c>
      <c r="F256" s="1">
        <v>60.027663531815676</v>
      </c>
      <c r="G256" s="1">
        <v>229.39800995024876</v>
      </c>
      <c r="H256" s="1">
        <v>22974</v>
      </c>
    </row>
    <row r="257" spans="1:8" ht="13.5">
      <c r="A257">
        <v>1960</v>
      </c>
      <c r="B257" s="1">
        <v>2568.0849100922296</v>
      </c>
      <c r="C257" s="1">
        <v>2212.960006807352</v>
      </c>
      <c r="D257" s="1">
        <v>332.6197404640188</v>
      </c>
      <c r="E257" s="1">
        <v>256.26421916284244</v>
      </c>
      <c r="F257" s="1">
        <v>83.91622350876274</v>
      </c>
      <c r="G257" s="1">
        <v>317.6752798507463</v>
      </c>
      <c r="H257" s="1">
        <v>25012</v>
      </c>
    </row>
    <row r="258" spans="1:8" ht="13.5">
      <c r="A258">
        <v>1961</v>
      </c>
      <c r="B258" s="1">
        <v>3081.7542764341574</v>
      </c>
      <c r="C258" s="1">
        <v>2622.3880190605855</v>
      </c>
      <c r="D258" s="1">
        <v>374.92253244199765</v>
      </c>
      <c r="E258" s="1">
        <v>372.4155193992491</v>
      </c>
      <c r="F258" s="1">
        <v>160.8904723233699</v>
      </c>
      <c r="G258" s="1">
        <v>448.8622667910448</v>
      </c>
      <c r="H258" s="1">
        <v>25766</v>
      </c>
    </row>
    <row r="259" spans="1:8" ht="13.5">
      <c r="A259">
        <v>1962</v>
      </c>
      <c r="B259" s="1">
        <v>3621.2219023489374</v>
      </c>
      <c r="C259" s="1">
        <v>3140.7620830496935</v>
      </c>
      <c r="D259" s="1">
        <v>464.3012190326386</v>
      </c>
      <c r="E259" s="1">
        <v>437.9491030454736</v>
      </c>
      <c r="F259" s="1">
        <v>183.55397794252485</v>
      </c>
      <c r="G259" s="1">
        <v>605.3444807213931</v>
      </c>
      <c r="H259" s="1">
        <v>26513</v>
      </c>
    </row>
    <row r="260" spans="1:8" ht="13.5">
      <c r="A260">
        <v>1963</v>
      </c>
      <c r="B260" s="1">
        <v>5133.8937190436145</v>
      </c>
      <c r="C260" s="1">
        <v>4315.800204220558</v>
      </c>
      <c r="D260" s="1">
        <v>512.1258356272119</v>
      </c>
      <c r="E260" s="1">
        <v>877.0529828952857</v>
      </c>
      <c r="F260" s="1">
        <v>242.56076284284703</v>
      </c>
      <c r="G260" s="1">
        <v>813.6460665422886</v>
      </c>
      <c r="H260" s="1">
        <v>27262</v>
      </c>
    </row>
    <row r="261" spans="1:8" ht="13.5">
      <c r="A261">
        <v>1964</v>
      </c>
      <c r="B261" s="1">
        <v>7304.654226712422</v>
      </c>
      <c r="C261" s="1">
        <v>6323.459326072159</v>
      </c>
      <c r="D261" s="1">
        <v>571.4620526936689</v>
      </c>
      <c r="E261" s="1">
        <v>967.9916562369629</v>
      </c>
      <c r="F261" s="1">
        <v>429.38155240615094</v>
      </c>
      <c r="G261" s="1">
        <v>987.6403606965174</v>
      </c>
      <c r="H261" s="1">
        <v>27984</v>
      </c>
    </row>
    <row r="262" spans="1:8" ht="13.5">
      <c r="A262">
        <v>1965</v>
      </c>
      <c r="B262" s="1">
        <v>8420.554518209185</v>
      </c>
      <c r="C262" s="1">
        <v>7165.150272294077</v>
      </c>
      <c r="D262" s="1">
        <v>700.4294140778608</v>
      </c>
      <c r="E262" s="1">
        <v>1163.2451675705745</v>
      </c>
      <c r="F262" s="1">
        <v>700.4248290676657</v>
      </c>
      <c r="G262" s="1">
        <v>1308.6951648009951</v>
      </c>
      <c r="H262" s="1">
        <v>28705</v>
      </c>
    </row>
    <row r="263" spans="1:8" ht="13.5">
      <c r="A263">
        <v>1966</v>
      </c>
      <c r="B263" s="1">
        <v>10736.4938440982</v>
      </c>
      <c r="C263" s="1">
        <v>8651.554288631722</v>
      </c>
      <c r="D263" s="1">
        <v>967.9103421156113</v>
      </c>
      <c r="E263" s="1">
        <v>2154.909748296481</v>
      </c>
      <c r="F263" s="1">
        <v>1090.4004662981688</v>
      </c>
      <c r="G263" s="1">
        <v>2128.281001243781</v>
      </c>
      <c r="H263" s="1">
        <v>29436</v>
      </c>
    </row>
    <row r="264" spans="1:8" ht="13.5">
      <c r="A264">
        <v>1967</v>
      </c>
      <c r="B264" s="1">
        <v>13261.428614508211</v>
      </c>
      <c r="C264" s="1">
        <v>10726.437712729748</v>
      </c>
      <c r="D264" s="1">
        <v>1218.825796303578</v>
      </c>
      <c r="E264" s="1">
        <v>2701.4078709497985</v>
      </c>
      <c r="F264" s="1">
        <v>1476.2925890026982</v>
      </c>
      <c r="G264" s="1">
        <v>2861.535354477612</v>
      </c>
      <c r="H264" s="1">
        <v>30131</v>
      </c>
    </row>
    <row r="265" spans="1:8" ht="13.5">
      <c r="A265">
        <v>1968</v>
      </c>
      <c r="B265" s="1">
        <v>16734.396245893447</v>
      </c>
      <c r="C265" s="1">
        <v>13135.62865895167</v>
      </c>
      <c r="D265" s="1">
        <v>1615.1804954777817</v>
      </c>
      <c r="E265" s="1">
        <v>4115.432067862606</v>
      </c>
      <c r="F265" s="1">
        <v>2136.69897571582</v>
      </c>
      <c r="G265" s="1">
        <v>4268.543952114428</v>
      </c>
      <c r="H265" s="1">
        <v>30888</v>
      </c>
    </row>
    <row r="266" spans="1:8" ht="13.5">
      <c r="A266">
        <v>1969</v>
      </c>
      <c r="B266" s="1">
        <v>21745.243557420312</v>
      </c>
      <c r="C266" s="1">
        <v>16311.923587474472</v>
      </c>
      <c r="D266" s="1">
        <v>2065.16240660637</v>
      </c>
      <c r="E266" s="1">
        <v>5979.145598664998</v>
      </c>
      <c r="F266" s="1">
        <v>2938.190789301339</v>
      </c>
      <c r="G266" s="1">
        <v>5549.178824626866</v>
      </c>
      <c r="H266" s="1">
        <v>31644</v>
      </c>
    </row>
    <row r="267" spans="1:8" ht="13.5">
      <c r="A267">
        <v>1970</v>
      </c>
      <c r="B267" s="1">
        <v>27539</v>
      </c>
      <c r="C267" s="1">
        <v>20691</v>
      </c>
      <c r="D267" s="1">
        <v>2618</v>
      </c>
      <c r="E267" s="1">
        <v>6920</v>
      </c>
      <c r="F267" s="1">
        <v>3897</v>
      </c>
      <c r="G267" s="1">
        <v>6587</v>
      </c>
      <c r="H267" s="1">
        <v>32241</v>
      </c>
    </row>
    <row r="268" spans="1:8" ht="13.5">
      <c r="A268">
        <v>1971</v>
      </c>
      <c r="B268" s="1">
        <v>33555.03838030205</v>
      </c>
      <c r="C268" s="1">
        <v>26265.536957386055</v>
      </c>
      <c r="D268" s="1">
        <v>3693.687613814255</v>
      </c>
      <c r="E268" s="1">
        <v>7416.2184739526865</v>
      </c>
      <c r="F268" s="1">
        <v>5772.296069119414</v>
      </c>
      <c r="G268" s="1">
        <v>9592.700733970365</v>
      </c>
      <c r="H268" s="1">
        <v>32888</v>
      </c>
    </row>
    <row r="269" spans="1:8" ht="13.5">
      <c r="A269">
        <v>1972</v>
      </c>
      <c r="B269" s="1">
        <v>41786.4391507462</v>
      </c>
      <c r="C269" s="1">
        <v>32829.69971446127</v>
      </c>
      <c r="D269" s="1">
        <v>4703.8787259192995</v>
      </c>
      <c r="E269" s="1">
        <v>9235.978440538187</v>
      </c>
      <c r="F269" s="1">
        <v>7816.373199061624</v>
      </c>
      <c r="G269" s="1">
        <v>12799.490929234178</v>
      </c>
      <c r="H269" s="1">
        <v>33505</v>
      </c>
    </row>
    <row r="270" spans="1:8" ht="13.5">
      <c r="A270">
        <v>1973</v>
      </c>
      <c r="B270" s="1">
        <v>52354.77614269837</v>
      </c>
      <c r="C270" s="1">
        <v>39397.67072685871</v>
      </c>
      <c r="D270" s="1">
        <v>6008.9440592952305</v>
      </c>
      <c r="E270" s="1">
        <v>9570.351296589233</v>
      </c>
      <c r="F270" s="1">
        <v>12421.471602677806</v>
      </c>
      <c r="G270" s="1">
        <v>15043.661542722615</v>
      </c>
      <c r="H270" s="1">
        <v>34103</v>
      </c>
    </row>
    <row r="271" spans="1:8" ht="13.5">
      <c r="A271">
        <v>1974</v>
      </c>
      <c r="B271" s="1">
        <v>67150.55944408396</v>
      </c>
      <c r="C271" s="1">
        <v>47858.344634402</v>
      </c>
      <c r="D271" s="1">
        <v>6449.139069039328</v>
      </c>
      <c r="E271" s="1">
        <v>14753.130565380445</v>
      </c>
      <c r="F271" s="1">
        <v>23680.189185787036</v>
      </c>
      <c r="G271" s="1">
        <v>25590.244010524857</v>
      </c>
      <c r="H271" s="1">
        <v>34692</v>
      </c>
    </row>
    <row r="272" spans="1:8" ht="13.5">
      <c r="A272">
        <v>1975</v>
      </c>
      <c r="B272" s="1">
        <v>93425.92010116136</v>
      </c>
      <c r="C272" s="1">
        <v>68445.77290635052</v>
      </c>
      <c r="D272" s="1">
        <v>10454.631481422319</v>
      </c>
      <c r="E272" s="1">
        <v>26245.054076391232</v>
      </c>
      <c r="F272" s="1">
        <v>31573.585581049378</v>
      </c>
      <c r="G272" s="1">
        <v>43293.12394405207</v>
      </c>
      <c r="H272" s="1">
        <v>35281</v>
      </c>
    </row>
    <row r="273" spans="1:8" ht="13.5">
      <c r="A273">
        <v>1976</v>
      </c>
      <c r="B273" s="1">
        <v>127725.00270762807</v>
      </c>
      <c r="C273" s="1">
        <v>92208.01669859399</v>
      </c>
      <c r="D273" s="1">
        <v>16003.628190792626</v>
      </c>
      <c r="E273" s="1">
        <v>31449.267502621617</v>
      </c>
      <c r="F273" s="1">
        <v>42349.42697259255</v>
      </c>
      <c r="G273" s="1">
        <v>54285.336656972715</v>
      </c>
      <c r="H273" s="1">
        <v>35849</v>
      </c>
    </row>
    <row r="274" spans="1:8" ht="13.5">
      <c r="A274">
        <v>1977</v>
      </c>
      <c r="B274" s="1">
        <v>176446.3283850447</v>
      </c>
      <c r="C274" s="1">
        <v>117054.34383923086</v>
      </c>
      <c r="D274" s="1">
        <v>21695.12392575317</v>
      </c>
      <c r="E274" s="1">
        <v>40276.925243943624</v>
      </c>
      <c r="F274" s="1">
        <v>64724.665468901985</v>
      </c>
      <c r="G274" s="1">
        <v>67304.73009278493</v>
      </c>
      <c r="H274" s="1">
        <v>36412</v>
      </c>
    </row>
    <row r="275" spans="1:8" ht="13.5">
      <c r="A275">
        <v>1978</v>
      </c>
      <c r="B275" s="1">
        <v>225347.47876109957</v>
      </c>
      <c r="C275" s="1">
        <v>142813.38283876097</v>
      </c>
      <c r="D275" s="1">
        <v>27451.52020702214</v>
      </c>
      <c r="E275" s="1">
        <v>55200.45736096547</v>
      </c>
      <c r="F275" s="1">
        <v>84531.47661497969</v>
      </c>
      <c r="G275" s="1">
        <v>84649.35826062872</v>
      </c>
      <c r="H275" s="1">
        <v>36969</v>
      </c>
    </row>
    <row r="276" spans="1:8" ht="13.5">
      <c r="A276">
        <v>1979</v>
      </c>
      <c r="B276" s="1">
        <v>299234.82969638536</v>
      </c>
      <c r="C276" s="1">
        <v>187691.13297430152</v>
      </c>
      <c r="D276" s="1">
        <v>35864.606242612055</v>
      </c>
      <c r="E276" s="1">
        <v>86058.142118266</v>
      </c>
      <c r="F276" s="1">
        <v>107047.43056588659</v>
      </c>
      <c r="G276" s="1">
        <v>117426.4822046808</v>
      </c>
      <c r="H276" s="1">
        <v>37534</v>
      </c>
    </row>
    <row r="277" spans="1:8" ht="13.5">
      <c r="A277">
        <v>1980</v>
      </c>
      <c r="B277" s="1">
        <v>382300</v>
      </c>
      <c r="C277" s="1">
        <v>245847</v>
      </c>
      <c r="D277" s="1">
        <v>44162</v>
      </c>
      <c r="E277" s="1">
        <v>120595</v>
      </c>
      <c r="F277" s="1">
        <v>129436</v>
      </c>
      <c r="G277" s="1">
        <v>157740</v>
      </c>
      <c r="H277" s="1">
        <v>38124</v>
      </c>
    </row>
    <row r="278" spans="1:8" ht="13.5">
      <c r="A278">
        <v>1981</v>
      </c>
      <c r="B278" s="1">
        <v>478460</v>
      </c>
      <c r="C278" s="1">
        <v>306494</v>
      </c>
      <c r="D278" s="1">
        <v>55555</v>
      </c>
      <c r="E278" s="1">
        <v>140192</v>
      </c>
      <c r="F278" s="1">
        <v>173406</v>
      </c>
      <c r="G278" s="1">
        <v>197187</v>
      </c>
      <c r="H278" s="1">
        <v>38732</v>
      </c>
    </row>
    <row r="279" spans="1:8" ht="13.5">
      <c r="A279">
        <v>1982</v>
      </c>
      <c r="B279" s="1">
        <v>551636</v>
      </c>
      <c r="C279" s="1">
        <v>346300</v>
      </c>
      <c r="D279" s="1">
        <v>63135</v>
      </c>
      <c r="E279" s="1">
        <v>156245</v>
      </c>
      <c r="F279" s="1">
        <v>187693</v>
      </c>
      <c r="G279" s="1">
        <v>201737</v>
      </c>
      <c r="H279" s="1">
        <v>39326</v>
      </c>
    </row>
    <row r="280" spans="1:8" ht="13.5">
      <c r="A280">
        <v>1983</v>
      </c>
      <c r="B280" s="1">
        <v>641256</v>
      </c>
      <c r="C280" s="1">
        <v>388922</v>
      </c>
      <c r="D280" s="1">
        <v>69352</v>
      </c>
      <c r="E280" s="1">
        <v>185985</v>
      </c>
      <c r="F280" s="1">
        <v>227485</v>
      </c>
      <c r="G280" s="1">
        <v>230488</v>
      </c>
      <c r="H280" s="1">
        <v>39910</v>
      </c>
    </row>
    <row r="281" spans="1:8" ht="13.5">
      <c r="A281">
        <v>1984</v>
      </c>
      <c r="B281" s="1">
        <v>730426</v>
      </c>
      <c r="C281" s="1">
        <v>434428</v>
      </c>
      <c r="D281" s="1">
        <v>73537</v>
      </c>
      <c r="E281" s="1">
        <v>221595</v>
      </c>
      <c r="F281" s="1">
        <v>261261</v>
      </c>
      <c r="G281" s="1">
        <v>260395</v>
      </c>
      <c r="H281" s="1">
        <v>40406</v>
      </c>
    </row>
    <row r="282" spans="1:8" ht="13.5">
      <c r="A282">
        <v>1985</v>
      </c>
      <c r="B282" s="1">
        <v>816610</v>
      </c>
      <c r="C282" s="1">
        <v>480268</v>
      </c>
      <c r="D282" s="1">
        <v>83045</v>
      </c>
      <c r="E282" s="1">
        <v>242840</v>
      </c>
      <c r="F282" s="1">
        <v>279683</v>
      </c>
      <c r="G282" s="1">
        <v>269226</v>
      </c>
      <c r="H282" s="1">
        <v>40806</v>
      </c>
    </row>
    <row r="283" spans="1:8" ht="13.5">
      <c r="A283">
        <v>1986</v>
      </c>
      <c r="B283" s="1">
        <v>955394</v>
      </c>
      <c r="C283" s="1">
        <v>528220</v>
      </c>
      <c r="D283" s="1">
        <v>95749</v>
      </c>
      <c r="E283" s="1">
        <v>274738</v>
      </c>
      <c r="F283" s="1">
        <v>360342</v>
      </c>
      <c r="G283" s="1">
        <v>303655</v>
      </c>
      <c r="H283" s="1">
        <v>41214</v>
      </c>
    </row>
    <row r="284" spans="1:8" ht="13.5">
      <c r="A284">
        <v>1987</v>
      </c>
      <c r="B284" s="1">
        <v>1119970</v>
      </c>
      <c r="C284" s="1">
        <v>590309</v>
      </c>
      <c r="D284" s="1">
        <v>108432</v>
      </c>
      <c r="E284" s="1">
        <v>334280</v>
      </c>
      <c r="F284" s="1">
        <v>450509</v>
      </c>
      <c r="G284" s="1">
        <v>363560</v>
      </c>
      <c r="H284" s="1">
        <v>41622</v>
      </c>
    </row>
    <row r="285" spans="1:8" ht="13.5">
      <c r="A285">
        <v>1988</v>
      </c>
      <c r="B285" s="1">
        <v>1325450</v>
      </c>
      <c r="C285" s="1">
        <v>679633</v>
      </c>
      <c r="D285" s="1">
        <v>126598</v>
      </c>
      <c r="E285" s="1">
        <v>413563</v>
      </c>
      <c r="F285" s="1">
        <v>511321</v>
      </c>
      <c r="G285" s="1">
        <v>405665</v>
      </c>
      <c r="H285" s="1">
        <v>42031</v>
      </c>
    </row>
    <row r="286" spans="1:8" ht="13.5">
      <c r="A286">
        <v>1989</v>
      </c>
      <c r="B286" s="1">
        <v>1488693</v>
      </c>
      <c r="C286" s="1">
        <v>794240</v>
      </c>
      <c r="D286" s="1">
        <v>152374</v>
      </c>
      <c r="E286" s="1">
        <v>501640</v>
      </c>
      <c r="F286" s="1">
        <v>488287</v>
      </c>
      <c r="G286" s="1">
        <v>447848</v>
      </c>
      <c r="H286" s="1">
        <v>42449</v>
      </c>
    </row>
    <row r="287" spans="1:8" ht="13.5">
      <c r="A287">
        <v>1990</v>
      </c>
      <c r="B287" s="1">
        <v>1799233</v>
      </c>
      <c r="C287" s="1">
        <v>963877</v>
      </c>
      <c r="D287" s="1">
        <v>181870</v>
      </c>
      <c r="E287" s="1">
        <v>662988</v>
      </c>
      <c r="F287" s="1">
        <v>534670</v>
      </c>
      <c r="G287" s="1">
        <v>544172</v>
      </c>
      <c r="H287" s="1">
        <v>42869</v>
      </c>
    </row>
    <row r="288" spans="2:8" ht="13.5">
      <c r="B288" s="1"/>
      <c r="C288" s="1"/>
      <c r="D288" s="1"/>
      <c r="E288" s="1"/>
      <c r="F288" s="1"/>
      <c r="G288" s="1"/>
      <c r="H288" s="1"/>
    </row>
    <row r="290" ht="13.5">
      <c r="A290" t="s">
        <v>16</v>
      </c>
    </row>
    <row r="291" spans="2:8" ht="13.5">
      <c r="B291" t="s">
        <v>17</v>
      </c>
      <c r="C291" t="s">
        <v>18</v>
      </c>
      <c r="D291" t="s">
        <v>19</v>
      </c>
      <c r="E291" t="s">
        <v>20</v>
      </c>
      <c r="F291" t="s">
        <v>21</v>
      </c>
      <c r="G291" t="s">
        <v>22</v>
      </c>
      <c r="H291" t="s">
        <v>21</v>
      </c>
    </row>
    <row r="292" spans="2:8" ht="13.5">
      <c r="B292" t="s">
        <v>23</v>
      </c>
      <c r="C292" t="s">
        <v>23</v>
      </c>
      <c r="D292" t="s">
        <v>23</v>
      </c>
      <c r="E292" t="s">
        <v>24</v>
      </c>
      <c r="F292" t="s">
        <v>25</v>
      </c>
      <c r="G292" t="s">
        <v>24</v>
      </c>
      <c r="H292" t="s">
        <v>25</v>
      </c>
    </row>
    <row r="293" spans="1:6" ht="13.5">
      <c r="A293">
        <v>1915</v>
      </c>
      <c r="B293" s="1">
        <v>224146.1290642128</v>
      </c>
      <c r="C293" s="1">
        <v>21749.33547164344</v>
      </c>
      <c r="D293" s="1">
        <v>157352.28559987195</v>
      </c>
      <c r="E293" s="1">
        <f>B212-SUM(B293:D293)</f>
        <v>11450.988221191394</v>
      </c>
      <c r="F293" s="2">
        <f>E293*100/B212</f>
        <v>2.7612787698755548</v>
      </c>
    </row>
    <row r="294" spans="1:6" ht="13.5">
      <c r="A294">
        <v>1916</v>
      </c>
      <c r="B294" s="1">
        <v>262044.31375454777</v>
      </c>
      <c r="C294" s="1">
        <v>29469.99828147897</v>
      </c>
      <c r="D294" s="1">
        <v>166715.78633321918</v>
      </c>
      <c r="E294" s="1">
        <f aca="true" t="shared" si="11" ref="E294:E316">B213-SUM(B294:D294)</f>
        <v>-6906.993562889169</v>
      </c>
      <c r="F294" s="2">
        <f aca="true" t="shared" si="12" ref="F294:F316">E294*100/B213</f>
        <v>-1.5303877619677064</v>
      </c>
    </row>
    <row r="295" spans="1:6" ht="13.5">
      <c r="A295">
        <v>1917</v>
      </c>
      <c r="B295" s="1">
        <v>379382.4593024688</v>
      </c>
      <c r="C295" s="1">
        <v>38721.53405513093</v>
      </c>
      <c r="D295" s="1">
        <v>209851.7227450188</v>
      </c>
      <c r="E295" s="1">
        <f t="shared" si="11"/>
        <v>-17175.590591171407</v>
      </c>
      <c r="F295" s="2">
        <f t="shared" si="12"/>
        <v>-2.81207424304927</v>
      </c>
    </row>
    <row r="296" spans="1:6" ht="13.5">
      <c r="A296">
        <v>1918</v>
      </c>
      <c r="B296" s="1">
        <v>597766.1311862312</v>
      </c>
      <c r="C296" s="1">
        <v>56932.95090294472</v>
      </c>
      <c r="D296" s="1">
        <v>280846.1048135043</v>
      </c>
      <c r="E296" s="1">
        <f t="shared" si="11"/>
        <v>-37674.95265813661</v>
      </c>
      <c r="F296" s="2">
        <f t="shared" si="12"/>
        <v>-4.196035375850924</v>
      </c>
    </row>
    <row r="297" spans="1:6" ht="13.5">
      <c r="A297">
        <v>1919</v>
      </c>
      <c r="B297" s="1">
        <v>789652.411887851</v>
      </c>
      <c r="C297" s="1">
        <v>57754.80986364134</v>
      </c>
      <c r="D297" s="1">
        <v>379414.3800282145</v>
      </c>
      <c r="E297" s="1">
        <f t="shared" si="11"/>
        <v>-28171.77869275515</v>
      </c>
      <c r="F297" s="2">
        <f t="shared" si="12"/>
        <v>-2.350292650125518</v>
      </c>
    </row>
    <row r="298" spans="1:6" ht="13.5">
      <c r="A298">
        <v>1920</v>
      </c>
      <c r="B298" s="1">
        <v>780430.45681206</v>
      </c>
      <c r="C298" s="1">
        <v>63969.30350820556</v>
      </c>
      <c r="D298" s="1">
        <v>443448.86455143755</v>
      </c>
      <c r="E298" s="1">
        <f t="shared" si="11"/>
        <v>-103149.39773699036</v>
      </c>
      <c r="F298" s="2">
        <f t="shared" si="12"/>
        <v>-8.706800458245018</v>
      </c>
    </row>
    <row r="299" spans="1:6" ht="13.5">
      <c r="A299">
        <v>1921</v>
      </c>
      <c r="B299" s="1">
        <v>569434.4507642278</v>
      </c>
      <c r="C299" s="1">
        <v>62894.37913652955</v>
      </c>
      <c r="D299" s="1">
        <v>421044.9739078715</v>
      </c>
      <c r="E299" s="1">
        <f t="shared" si="11"/>
        <v>58122.28386034374</v>
      </c>
      <c r="F299" s="2">
        <f t="shared" si="12"/>
        <v>5.229193742124426</v>
      </c>
    </row>
    <row r="300" spans="1:6" ht="13.5">
      <c r="A300">
        <v>1922</v>
      </c>
      <c r="B300" s="1">
        <v>641679.0707445513</v>
      </c>
      <c r="C300" s="1">
        <v>80444.85080634685</v>
      </c>
      <c r="D300" s="1">
        <v>393582.5489335124</v>
      </c>
      <c r="E300" s="1">
        <f t="shared" si="11"/>
        <v>-61801.523534811335</v>
      </c>
      <c r="F300" s="2">
        <f t="shared" si="12"/>
        <v>-5.864050995650832</v>
      </c>
    </row>
    <row r="301" spans="1:6" ht="13.5">
      <c r="A301">
        <v>1923</v>
      </c>
      <c r="B301" s="1">
        <v>619956.931267782</v>
      </c>
      <c r="C301" s="1">
        <v>73236.63709985606</v>
      </c>
      <c r="D301" s="1">
        <v>422349.6447847239</v>
      </c>
      <c r="E301" s="1">
        <f t="shared" si="11"/>
        <v>26691.28110074089</v>
      </c>
      <c r="F301" s="2">
        <f t="shared" si="12"/>
        <v>2.3367602042340776</v>
      </c>
    </row>
    <row r="302" spans="1:6" ht="13.5">
      <c r="A302">
        <v>1924</v>
      </c>
      <c r="B302" s="1">
        <v>682365.6464955263</v>
      </c>
      <c r="C302" s="1">
        <v>74727.68127495328</v>
      </c>
      <c r="D302" s="1">
        <v>442236.74076378613</v>
      </c>
      <c r="E302" s="1">
        <f t="shared" si="11"/>
        <v>37428.721250070725</v>
      </c>
      <c r="F302" s="2">
        <f t="shared" si="12"/>
        <v>3.0263557905739624</v>
      </c>
    </row>
    <row r="303" spans="1:6" ht="13.5">
      <c r="A303">
        <v>1925</v>
      </c>
      <c r="B303" s="1">
        <v>723342.6244582209</v>
      </c>
      <c r="C303" s="1">
        <v>82213.25039225537</v>
      </c>
      <c r="D303" s="1">
        <v>445644.82879242173</v>
      </c>
      <c r="E303" s="1">
        <f t="shared" si="11"/>
        <v>22987.236897518625</v>
      </c>
      <c r="F303" s="2">
        <f t="shared" si="12"/>
        <v>1.8040695698131575</v>
      </c>
    </row>
    <row r="304" spans="1:6" ht="13.5">
      <c r="A304">
        <v>1926</v>
      </c>
      <c r="B304" s="1">
        <v>677889.658003735</v>
      </c>
      <c r="C304" s="1">
        <v>90482.68948915173</v>
      </c>
      <c r="D304" s="1">
        <v>449948.16198530997</v>
      </c>
      <c r="E304" s="1">
        <f t="shared" si="11"/>
        <v>68159.1084732099</v>
      </c>
      <c r="F304" s="2">
        <f t="shared" si="12"/>
        <v>5.298110247696472</v>
      </c>
    </row>
    <row r="305" spans="1:6" ht="13.5">
      <c r="A305">
        <v>1927</v>
      </c>
      <c r="B305" s="1">
        <v>659606.3839789834</v>
      </c>
      <c r="C305" s="1">
        <v>95840.82223377425</v>
      </c>
      <c r="D305" s="1">
        <v>451420.1948560442</v>
      </c>
      <c r="E305" s="1">
        <f t="shared" si="11"/>
        <v>54053.5148020396</v>
      </c>
      <c r="F305" s="2">
        <f t="shared" si="12"/>
        <v>4.286828311092621</v>
      </c>
    </row>
    <row r="306" spans="1:6" ht="13.5">
      <c r="A306">
        <v>1928</v>
      </c>
      <c r="B306" s="1">
        <v>562450.0621138146</v>
      </c>
      <c r="C306" s="1">
        <v>101097.25579887726</v>
      </c>
      <c r="D306" s="1">
        <v>450987.7098144345</v>
      </c>
      <c r="E306" s="1">
        <f t="shared" si="11"/>
        <v>129085.30068268278</v>
      </c>
      <c r="F306" s="2">
        <f t="shared" si="12"/>
        <v>10.379799825863364</v>
      </c>
    </row>
    <row r="307" spans="1:6" ht="13.5">
      <c r="A307">
        <v>1929</v>
      </c>
      <c r="B307" s="1">
        <v>517592.365620514</v>
      </c>
      <c r="C307" s="1">
        <v>101654.59935815344</v>
      </c>
      <c r="D307" s="1">
        <v>438697.40620464727</v>
      </c>
      <c r="E307" s="1">
        <f t="shared" si="11"/>
        <v>115972.82515402348</v>
      </c>
      <c r="F307" s="2">
        <f t="shared" si="12"/>
        <v>9.879131638574053</v>
      </c>
    </row>
    <row r="308" spans="1:6" ht="13.5">
      <c r="A308">
        <v>1930</v>
      </c>
      <c r="B308" s="1">
        <v>389409.26575444534</v>
      </c>
      <c r="C308" s="1">
        <v>82244.32671438828</v>
      </c>
      <c r="D308" s="1">
        <v>430103.6581813219</v>
      </c>
      <c r="E308" s="1">
        <f t="shared" si="11"/>
        <v>89732.02295023331</v>
      </c>
      <c r="F308" s="2">
        <f t="shared" si="12"/>
        <v>9.050226294873566</v>
      </c>
    </row>
    <row r="309" spans="1:6" ht="13.5">
      <c r="A309">
        <v>1931</v>
      </c>
      <c r="B309" s="1">
        <v>360967.83513977105</v>
      </c>
      <c r="C309" s="1">
        <v>74707.99842759637</v>
      </c>
      <c r="D309" s="1">
        <v>397266.3374359389</v>
      </c>
      <c r="E309" s="1">
        <f t="shared" si="11"/>
        <v>92129.50964100193</v>
      </c>
      <c r="F309" s="2">
        <f t="shared" si="12"/>
        <v>9.959175225949426</v>
      </c>
    </row>
    <row r="310" spans="1:6" ht="13.5">
      <c r="A310">
        <v>1932</v>
      </c>
      <c r="B310" s="1">
        <v>432746.1532529416</v>
      </c>
      <c r="C310" s="1">
        <v>97515.59204804427</v>
      </c>
      <c r="D310" s="1">
        <v>343552.776071136</v>
      </c>
      <c r="E310" s="1">
        <f t="shared" si="11"/>
        <v>58946.1227799746</v>
      </c>
      <c r="F310" s="2">
        <f t="shared" si="12"/>
        <v>6.319533649874149</v>
      </c>
    </row>
    <row r="311" spans="1:6" ht="13.5">
      <c r="A311">
        <v>1933</v>
      </c>
      <c r="B311" s="1">
        <v>475908.0575062922</v>
      </c>
      <c r="C311" s="1">
        <v>112940.84265336319</v>
      </c>
      <c r="D311" s="1">
        <v>391888.55429810873</v>
      </c>
      <c r="E311" s="1">
        <f t="shared" si="11"/>
        <v>114273.12491556793</v>
      </c>
      <c r="F311" s="2">
        <f t="shared" si="12"/>
        <v>10.435800992988192</v>
      </c>
    </row>
    <row r="312" spans="1:6" ht="13.5">
      <c r="A312">
        <v>1934</v>
      </c>
      <c r="B312" s="1">
        <v>552905.0003884716</v>
      </c>
      <c r="C312" s="1">
        <v>141688.17519210235</v>
      </c>
      <c r="D312" s="1">
        <v>425704.95162075775</v>
      </c>
      <c r="E312" s="1">
        <f t="shared" si="11"/>
        <v>111745.70267594443</v>
      </c>
      <c r="F312" s="2">
        <f t="shared" si="12"/>
        <v>9.069945400162865</v>
      </c>
    </row>
    <row r="313" spans="1:6" ht="13.5">
      <c r="A313">
        <v>1935</v>
      </c>
      <c r="B313" s="1">
        <v>635636.5830868338</v>
      </c>
      <c r="C313" s="1">
        <v>184983.57238153115</v>
      </c>
      <c r="D313" s="1">
        <v>471542.02936683065</v>
      </c>
      <c r="E313" s="1">
        <f t="shared" si="11"/>
        <v>109462.59227506747</v>
      </c>
      <c r="F313" s="2">
        <f t="shared" si="12"/>
        <v>7.8096930121874015</v>
      </c>
    </row>
    <row r="314" spans="1:6" ht="13.5">
      <c r="A314">
        <v>1936</v>
      </c>
      <c r="B314" s="1">
        <v>664247.5179473755</v>
      </c>
      <c r="C314" s="1">
        <v>216013.37297325997</v>
      </c>
      <c r="D314" s="1">
        <v>504873.13405761594</v>
      </c>
      <c r="E314" s="1">
        <f t="shared" si="11"/>
        <v>171283.3817131573</v>
      </c>
      <c r="F314" s="2">
        <f t="shared" si="12"/>
        <v>11.004977262318533</v>
      </c>
    </row>
    <row r="315" spans="1:6" ht="13.5">
      <c r="A315">
        <v>1937</v>
      </c>
      <c r="B315" s="1">
        <v>920212.8362812117</v>
      </c>
      <c r="C315" s="1">
        <v>283873.9896014344</v>
      </c>
      <c r="D315" s="1">
        <v>543434.780542819</v>
      </c>
      <c r="E315" s="1">
        <f t="shared" si="11"/>
        <v>113386.53382360633</v>
      </c>
      <c r="F315" s="2">
        <f t="shared" si="12"/>
        <v>6.09307527712949</v>
      </c>
    </row>
    <row r="316" spans="1:6" ht="13.5">
      <c r="A316">
        <v>1938</v>
      </c>
      <c r="B316" s="1">
        <v>906346.6116565649</v>
      </c>
      <c r="C316" s="1">
        <v>330512.98358822503</v>
      </c>
      <c r="D316" s="1">
        <v>600671.9980994946</v>
      </c>
      <c r="E316" s="1">
        <f t="shared" si="11"/>
        <v>170771.02737563616</v>
      </c>
      <c r="F316" s="2">
        <f t="shared" si="12"/>
        <v>8.503251731774343</v>
      </c>
    </row>
    <row r="317" spans="1:6" ht="13.5">
      <c r="A317">
        <v>1939</v>
      </c>
      <c r="B317" s="1">
        <v>845131.6315544615</v>
      </c>
      <c r="C317" s="1">
        <v>412081.62498586124</v>
      </c>
      <c r="D317" s="1">
        <v>684880.3518153342</v>
      </c>
      <c r="E317" s="1"/>
      <c r="F317" s="2"/>
    </row>
    <row r="318" spans="1:6" ht="13.5">
      <c r="A318">
        <v>1940</v>
      </c>
      <c r="B318" s="1">
        <v>1197320.1975543723</v>
      </c>
      <c r="C318" s="1">
        <v>526618.1983545638</v>
      </c>
      <c r="D318" s="1">
        <v>867802.6383806308</v>
      </c>
      <c r="E318" s="1"/>
      <c r="F318" s="2"/>
    </row>
    <row r="319" spans="1:6" ht="13.5">
      <c r="A319">
        <v>1941</v>
      </c>
      <c r="B319" s="1"/>
      <c r="C319" s="1"/>
      <c r="D319" s="1"/>
      <c r="E319" s="1"/>
      <c r="F319" s="2"/>
    </row>
    <row r="320" spans="1:6" ht="13.5">
      <c r="A320">
        <v>1942</v>
      </c>
      <c r="B320" s="1"/>
      <c r="C320" s="1"/>
      <c r="D320" s="1"/>
      <c r="E320" s="1"/>
      <c r="F320" s="2"/>
    </row>
    <row r="321" spans="1:6" ht="13.5">
      <c r="A321">
        <v>1943</v>
      </c>
      <c r="B321" s="1"/>
      <c r="C321" s="1"/>
      <c r="D321" s="1"/>
      <c r="E321" s="1"/>
      <c r="F321" s="2"/>
    </row>
    <row r="322" spans="1:6" ht="13.5">
      <c r="A322">
        <v>1944</v>
      </c>
      <c r="B322" s="1"/>
      <c r="C322" s="1"/>
      <c r="D322" s="1"/>
      <c r="E322" s="1"/>
      <c r="F322" s="2"/>
    </row>
    <row r="323" spans="1:6" ht="13.5">
      <c r="A323">
        <v>1945</v>
      </c>
      <c r="B323" s="1"/>
      <c r="C323" s="1"/>
      <c r="D323" s="1"/>
      <c r="E323" s="1"/>
      <c r="F323" s="2"/>
    </row>
    <row r="324" spans="1:6" ht="13.5">
      <c r="A324">
        <v>1946</v>
      </c>
      <c r="B324" s="1"/>
      <c r="C324" s="1"/>
      <c r="D324" s="1"/>
      <c r="E324" s="1"/>
      <c r="F324" s="2"/>
    </row>
    <row r="325" spans="1:6" ht="13.5">
      <c r="A325">
        <v>1947</v>
      </c>
      <c r="B325" s="1"/>
      <c r="C325" s="1"/>
      <c r="D325" s="1"/>
      <c r="E325" s="1"/>
      <c r="F325" s="2"/>
    </row>
    <row r="326" spans="1:6" ht="13.5">
      <c r="A326">
        <v>1948</v>
      </c>
      <c r="B326" s="1"/>
      <c r="C326" s="1"/>
      <c r="D326" s="1"/>
      <c r="E326" s="1"/>
      <c r="F326" s="2"/>
    </row>
    <row r="327" spans="1:6" ht="13.5">
      <c r="A327">
        <v>1949</v>
      </c>
      <c r="B327" s="1"/>
      <c r="C327" s="1"/>
      <c r="D327" s="1"/>
      <c r="E327" s="1"/>
      <c r="F327" s="2"/>
    </row>
    <row r="328" spans="1:6" ht="13.5">
      <c r="A328">
        <v>1950</v>
      </c>
      <c r="B328" s="1"/>
      <c r="C328" s="1"/>
      <c r="D328" s="1"/>
      <c r="E328" s="1"/>
      <c r="F328" s="2"/>
    </row>
    <row r="329" spans="1:6" ht="13.5">
      <c r="A329">
        <v>1951</v>
      </c>
      <c r="B329" s="1"/>
      <c r="C329" s="1"/>
      <c r="D329" s="1"/>
      <c r="E329" s="1"/>
      <c r="F329" s="2"/>
    </row>
    <row r="330" spans="1:6" ht="13.5">
      <c r="A330">
        <v>1952</v>
      </c>
      <c r="B330" s="1"/>
      <c r="C330" s="1"/>
      <c r="D330" s="1"/>
      <c r="E330" s="1"/>
      <c r="F330" s="2"/>
    </row>
    <row r="331" spans="1:6" ht="13.5">
      <c r="A331">
        <v>1953</v>
      </c>
      <c r="B331" s="1">
        <v>229.64629665711027</v>
      </c>
      <c r="C331" s="1">
        <v>61.87406768481404</v>
      </c>
      <c r="D331" s="1">
        <v>198.96988577362401</v>
      </c>
      <c r="E331" s="1">
        <v>3.2123938165645995</v>
      </c>
      <c r="F331" s="2">
        <v>0.6506738126778845</v>
      </c>
    </row>
    <row r="332" spans="1:6" ht="13.5">
      <c r="A332">
        <v>1954</v>
      </c>
      <c r="B332" s="1">
        <v>267.8693044228575</v>
      </c>
      <c r="C332" s="1">
        <v>106.7430108072454</v>
      </c>
      <c r="D332" s="1">
        <v>306.0266213537241</v>
      </c>
      <c r="E332" s="1">
        <v>3.8378326550251813</v>
      </c>
      <c r="F332" s="2">
        <v>0.5606958230726962</v>
      </c>
    </row>
    <row r="333" spans="1:6" ht="13.5">
      <c r="A333">
        <v>1955</v>
      </c>
      <c r="B333" s="1">
        <v>516.5243549419657</v>
      </c>
      <c r="C333" s="1">
        <v>188.3880968085646</v>
      </c>
      <c r="D333" s="1">
        <v>467.4530350231285</v>
      </c>
      <c r="E333" s="1">
        <v>10.565417451853136</v>
      </c>
      <c r="F333" s="2">
        <v>0.8931559243327506</v>
      </c>
    </row>
    <row r="334" spans="1:6" ht="13.5">
      <c r="A334">
        <v>1956</v>
      </c>
      <c r="B334" s="1">
        <v>723.9766470899324</v>
      </c>
      <c r="C334" s="1">
        <v>245.65234156984118</v>
      </c>
      <c r="D334" s="1">
        <v>585.4468044935331</v>
      </c>
      <c r="E334" s="1">
        <v>21.90984446101993</v>
      </c>
      <c r="F334" s="2">
        <v>1.38934965153933</v>
      </c>
    </row>
    <row r="335" spans="1:6" ht="13.5">
      <c r="A335">
        <v>1957</v>
      </c>
      <c r="B335" s="1">
        <v>908.207434519999</v>
      </c>
      <c r="C335" s="1">
        <v>338.5658836064742</v>
      </c>
      <c r="D335" s="1">
        <v>780.6307939205137</v>
      </c>
      <c r="E335" s="1">
        <v>9.677025196944896</v>
      </c>
      <c r="F335" s="2">
        <v>0.475043679901598</v>
      </c>
    </row>
    <row r="336" spans="1:6" ht="13.5">
      <c r="A336">
        <v>1958</v>
      </c>
      <c r="B336" s="1">
        <v>849.9481726834972</v>
      </c>
      <c r="C336" s="1">
        <v>386.7129230300878</v>
      </c>
      <c r="D336" s="1">
        <v>870.7561597281222</v>
      </c>
      <c r="E336" s="1">
        <v>7.192324123639537</v>
      </c>
      <c r="F336" s="2">
        <v>0.34012539208859077</v>
      </c>
    </row>
    <row r="337" spans="1:6" ht="13.5">
      <c r="A337">
        <v>1959</v>
      </c>
      <c r="B337" s="1">
        <v>750.4861524758539</v>
      </c>
      <c r="C337" s="1">
        <v>446.9479425643107</v>
      </c>
      <c r="D337" s="1">
        <v>1044.9073916737473</v>
      </c>
      <c r="E337" s="1">
        <v>3.83879261066204</v>
      </c>
      <c r="F337" s="2">
        <v>0.17090313925364728</v>
      </c>
    </row>
    <row r="338" spans="1:6" ht="13.5">
      <c r="A338">
        <v>1960</v>
      </c>
      <c r="B338" s="1">
        <v>917.6604364405601</v>
      </c>
      <c r="C338" s="1">
        <v>499.80724542087376</v>
      </c>
      <c r="D338" s="1">
        <v>1104.4300953459833</v>
      </c>
      <c r="E338" s="1">
        <v>46.1871328848124</v>
      </c>
      <c r="F338" s="2">
        <v>1.7985048976886688</v>
      </c>
    </row>
    <row r="339" spans="1:6" ht="13.5">
      <c r="A339">
        <v>1961</v>
      </c>
      <c r="B339" s="1">
        <v>1169.808987669441</v>
      </c>
      <c r="C339" s="1">
        <v>596.3062052869246</v>
      </c>
      <c r="D339" s="1">
        <v>1255.0246389124889</v>
      </c>
      <c r="E339" s="1">
        <v>60.614444565303074</v>
      </c>
      <c r="F339" s="2">
        <v>1.966881169884802</v>
      </c>
    </row>
    <row r="340" spans="1:6" ht="13.5">
      <c r="A340">
        <v>1962</v>
      </c>
      <c r="B340" s="1">
        <v>1338.5245219472822</v>
      </c>
      <c r="C340" s="1">
        <v>757.0353645542646</v>
      </c>
      <c r="D340" s="1">
        <v>1558.4221655810443</v>
      </c>
      <c r="E340" s="1">
        <v>-32.760149733653634</v>
      </c>
      <c r="F340" s="2">
        <v>-0.9046711473937423</v>
      </c>
    </row>
    <row r="341" spans="1:6" ht="13.5">
      <c r="A341">
        <v>1963</v>
      </c>
      <c r="B341" s="1">
        <v>2229.6754530019207</v>
      </c>
      <c r="C341" s="1">
        <v>1035.7759906641636</v>
      </c>
      <c r="D341" s="1">
        <v>1908.3020862833944</v>
      </c>
      <c r="E341" s="1">
        <v>-39.859810905863924</v>
      </c>
      <c r="F341" s="2">
        <v>-0.7764050657692491</v>
      </c>
    </row>
    <row r="342" spans="1:6" ht="13.5">
      <c r="A342">
        <v>1964</v>
      </c>
      <c r="B342" s="1">
        <v>3421.986695243132</v>
      </c>
      <c r="C342" s="1">
        <v>1535.4807955756253</v>
      </c>
      <c r="D342" s="1">
        <v>2399.101482110829</v>
      </c>
      <c r="E342" s="1">
        <v>-51.914746217164065</v>
      </c>
      <c r="F342" s="2">
        <v>-0.7107077844604445</v>
      </c>
    </row>
    <row r="343" spans="1:6" ht="13.5">
      <c r="A343">
        <v>1965</v>
      </c>
      <c r="B343" s="1">
        <v>3116.2026331171546</v>
      </c>
      <c r="C343" s="1">
        <v>2024.6342280176568</v>
      </c>
      <c r="D343" s="1">
        <v>3124.941942792408</v>
      </c>
      <c r="E343" s="1">
        <v>154.7757142819646</v>
      </c>
      <c r="F343" s="2">
        <v>1.8380703307278279</v>
      </c>
    </row>
    <row r="344" spans="1:6" ht="13.5">
      <c r="A344">
        <v>1966</v>
      </c>
      <c r="B344" s="1">
        <v>3666.8399949898408</v>
      </c>
      <c r="C344" s="1">
        <v>2680.663250291744</v>
      </c>
      <c r="D344" s="1">
        <v>4260.290191635988</v>
      </c>
      <c r="E344" s="1">
        <v>128.70040718062774</v>
      </c>
      <c r="F344" s="2">
        <v>1.198719144717563</v>
      </c>
    </row>
    <row r="345" spans="1:6" ht="13.5">
      <c r="A345">
        <v>1967</v>
      </c>
      <c r="B345" s="1">
        <v>3964.917805550144</v>
      </c>
      <c r="C345" s="1">
        <v>3394.2638388553446</v>
      </c>
      <c r="D345" s="1">
        <v>5700.50826017181</v>
      </c>
      <c r="E345" s="1">
        <v>201.7387099309126</v>
      </c>
      <c r="F345" s="2">
        <v>1.521244172066102</v>
      </c>
    </row>
    <row r="346" spans="1:6" ht="13.5">
      <c r="A346">
        <v>1968</v>
      </c>
      <c r="B346" s="1">
        <v>4800.994725415426</v>
      </c>
      <c r="C346" s="1">
        <v>4648.955198132832</v>
      </c>
      <c r="D346" s="1">
        <v>7452.747285943545</v>
      </c>
      <c r="E346" s="1">
        <v>-168.30096359835443</v>
      </c>
      <c r="F346" s="2">
        <v>-1.0057187670553385</v>
      </c>
    </row>
    <row r="347" spans="1:6" ht="13.5">
      <c r="A347">
        <v>1969</v>
      </c>
      <c r="B347" s="1">
        <v>6111.262991621899</v>
      </c>
      <c r="C347" s="1">
        <v>6306.954842965143</v>
      </c>
      <c r="D347" s="1">
        <v>9672.965165675438</v>
      </c>
      <c r="E347" s="1">
        <v>-345.9394428421656</v>
      </c>
      <c r="F347" s="2">
        <v>-1.590874077490467</v>
      </c>
    </row>
    <row r="348" spans="1:6" ht="13.5">
      <c r="A348">
        <v>1970</v>
      </c>
      <c r="B348" s="1">
        <v>7383</v>
      </c>
      <c r="C348" s="1">
        <v>8076</v>
      </c>
      <c r="D348" s="1">
        <v>12254</v>
      </c>
      <c r="E348" s="1">
        <v>-174</v>
      </c>
      <c r="F348" s="2">
        <v>-0.6318312211772396</v>
      </c>
    </row>
    <row r="349" spans="1:6" ht="13.5">
      <c r="A349">
        <v>1971</v>
      </c>
      <c r="B349" s="1">
        <v>9298</v>
      </c>
      <c r="C349" s="1">
        <v>9742</v>
      </c>
      <c r="D349" s="1">
        <v>15194</v>
      </c>
      <c r="E349" s="1">
        <v>-678.9616196979478</v>
      </c>
      <c r="F349" s="2">
        <v>-2.0234267414711744</v>
      </c>
    </row>
    <row r="350" spans="1:6" ht="13.5">
      <c r="A350">
        <v>1972</v>
      </c>
      <c r="B350" s="1">
        <v>11255</v>
      </c>
      <c r="C350" s="1">
        <v>12288</v>
      </c>
      <c r="D350" s="1">
        <v>18576</v>
      </c>
      <c r="E350" s="1">
        <v>-332.5608492538013</v>
      </c>
      <c r="F350" s="2">
        <v>-0.7958583119611488</v>
      </c>
    </row>
    <row r="351" spans="1:6" ht="13.5">
      <c r="A351">
        <v>1973</v>
      </c>
      <c r="B351" s="1">
        <v>13527</v>
      </c>
      <c r="C351" s="1">
        <v>17355</v>
      </c>
      <c r="D351" s="1">
        <v>23333</v>
      </c>
      <c r="E351" s="1">
        <v>-1860.2238573016293</v>
      </c>
      <c r="F351" s="2">
        <v>-3.5531120450814195</v>
      </c>
    </row>
    <row r="352" spans="1:6" ht="13.5">
      <c r="A352">
        <v>1974</v>
      </c>
      <c r="B352" s="1">
        <v>18969</v>
      </c>
      <c r="C352" s="1">
        <v>24986</v>
      </c>
      <c r="D352" s="1">
        <v>32682</v>
      </c>
      <c r="E352" s="1">
        <v>-9486.440555916037</v>
      </c>
      <c r="F352" s="2">
        <v>-14.12712065908455</v>
      </c>
    </row>
    <row r="353" spans="1:6" ht="13.5">
      <c r="A353">
        <v>1975</v>
      </c>
      <c r="B353" s="1">
        <v>25613</v>
      </c>
      <c r="C353" s="1">
        <v>34433</v>
      </c>
      <c r="D353" s="1">
        <v>42909</v>
      </c>
      <c r="E353" s="1">
        <v>-9529.079898838638</v>
      </c>
      <c r="F353" s="2">
        <v>-10.199610438431405</v>
      </c>
    </row>
    <row r="354" spans="1:6" ht="13.5">
      <c r="A354">
        <v>1976</v>
      </c>
      <c r="B354" s="1">
        <v>33097</v>
      </c>
      <c r="C354" s="1">
        <v>48719</v>
      </c>
      <c r="D354" s="1">
        <v>59064</v>
      </c>
      <c r="E354" s="1">
        <v>-13154.997292371932</v>
      </c>
      <c r="F354" s="2">
        <v>-10.299469182619388</v>
      </c>
    </row>
    <row r="355" spans="1:6" ht="13.5">
      <c r="A355">
        <v>1977</v>
      </c>
      <c r="B355" s="1">
        <v>40241</v>
      </c>
      <c r="C355" s="1">
        <v>63842</v>
      </c>
      <c r="D355" s="1">
        <v>76550</v>
      </c>
      <c r="E355" s="1">
        <v>-4186.671614955296</v>
      </c>
      <c r="F355" s="2">
        <v>-2.3727734395351416</v>
      </c>
    </row>
    <row r="356" spans="1:6" ht="13.5">
      <c r="A356">
        <v>1978</v>
      </c>
      <c r="B356" s="1">
        <v>49770</v>
      </c>
      <c r="C356" s="1">
        <v>90382</v>
      </c>
      <c r="D356" s="1">
        <v>103730</v>
      </c>
      <c r="E356" s="1">
        <v>-18534.52123890043</v>
      </c>
      <c r="F356" s="2">
        <v>-8.224862927598876</v>
      </c>
    </row>
    <row r="357" spans="1:6" ht="13.5">
      <c r="A357">
        <v>1979</v>
      </c>
      <c r="B357" s="1">
        <v>59661</v>
      </c>
      <c r="C357" s="1">
        <v>121885</v>
      </c>
      <c r="D357" s="1">
        <v>132388</v>
      </c>
      <c r="E357" s="1">
        <v>-14699.170303614635</v>
      </c>
      <c r="F357" s="2">
        <v>-4.912252466910003</v>
      </c>
    </row>
    <row r="358" spans="1:6" ht="13.5">
      <c r="A358">
        <v>1980</v>
      </c>
      <c r="B358" s="1">
        <v>56120</v>
      </c>
      <c r="C358" s="1">
        <v>151824</v>
      </c>
      <c r="D358" s="1">
        <v>173540</v>
      </c>
      <c r="E358" s="1">
        <v>816</v>
      </c>
      <c r="F358" s="2">
        <v>0.2134449385299503</v>
      </c>
    </row>
    <row r="359" spans="1:6" ht="13.5">
      <c r="A359">
        <v>1981</v>
      </c>
      <c r="B359" s="1">
        <v>73645</v>
      </c>
      <c r="C359" s="1">
        <v>187328</v>
      </c>
      <c r="D359" s="1">
        <v>215594</v>
      </c>
      <c r="E359" s="1">
        <v>1893</v>
      </c>
      <c r="F359" s="2">
        <v>0.3956443589850771</v>
      </c>
    </row>
    <row r="360" spans="1:6" ht="13.5">
      <c r="A360">
        <v>1982</v>
      </c>
      <c r="B360" s="1">
        <v>78757</v>
      </c>
      <c r="C360" s="1">
        <v>215005</v>
      </c>
      <c r="D360" s="1">
        <v>253448</v>
      </c>
      <c r="E360" s="1">
        <v>4426</v>
      </c>
      <c r="F360" s="2">
        <v>0.8023406739226592</v>
      </c>
    </row>
    <row r="361" spans="1:6" ht="13.5">
      <c r="A361">
        <v>1983</v>
      </c>
      <c r="B361" s="1">
        <v>84680</v>
      </c>
      <c r="C361" s="1">
        <v>261190</v>
      </c>
      <c r="D361" s="1">
        <v>296095</v>
      </c>
      <c r="E361" s="1">
        <v>-709</v>
      </c>
      <c r="F361" s="2">
        <v>-0.11056426762478636</v>
      </c>
    </row>
    <row r="362" spans="1:6" ht="13.5">
      <c r="A362">
        <v>1984</v>
      </c>
      <c r="B362" s="1">
        <v>91866</v>
      </c>
      <c r="C362" s="1">
        <v>305892</v>
      </c>
      <c r="D362" s="1">
        <v>338293</v>
      </c>
      <c r="E362" s="1">
        <v>-5625</v>
      </c>
      <c r="F362" s="2">
        <v>-0.7700985452325082</v>
      </c>
    </row>
    <row r="363" spans="1:6" ht="13.5">
      <c r="A363">
        <v>1985</v>
      </c>
      <c r="B363" s="1">
        <v>102460</v>
      </c>
      <c r="C363" s="1">
        <v>336468</v>
      </c>
      <c r="D363" s="1">
        <v>381693</v>
      </c>
      <c r="E363" s="1">
        <v>-4011</v>
      </c>
      <c r="F363" s="2">
        <v>-0.4911769388079989</v>
      </c>
    </row>
    <row r="364" spans="1:6" ht="13.5">
      <c r="A364">
        <v>1986</v>
      </c>
      <c r="B364" s="1">
        <v>106845</v>
      </c>
      <c r="C364" s="1">
        <v>402865</v>
      </c>
      <c r="D364" s="1">
        <v>447654</v>
      </c>
      <c r="E364" s="1">
        <v>-1970</v>
      </c>
      <c r="F364" s="2">
        <v>-0.20619765248682742</v>
      </c>
    </row>
    <row r="365" spans="1:6" ht="13.5">
      <c r="A365">
        <v>1987</v>
      </c>
      <c r="B365" s="1">
        <v>113678</v>
      </c>
      <c r="C365" s="1">
        <v>478126</v>
      </c>
      <c r="D365" s="1">
        <v>529499</v>
      </c>
      <c r="E365" s="1">
        <v>-1333</v>
      </c>
      <c r="F365" s="2">
        <v>-0.11902104520656803</v>
      </c>
    </row>
    <row r="366" spans="1:6" ht="13.5">
      <c r="A366">
        <v>1988</v>
      </c>
      <c r="B366" s="1">
        <v>135851</v>
      </c>
      <c r="C366" s="1">
        <v>575495</v>
      </c>
      <c r="D366" s="1">
        <v>619996</v>
      </c>
      <c r="E366" s="1">
        <v>-5892</v>
      </c>
      <c r="F366" s="2">
        <v>-0.4445282734165755</v>
      </c>
    </row>
    <row r="367" spans="1:6" ht="13.5">
      <c r="A367">
        <v>1989</v>
      </c>
      <c r="B367" s="1">
        <v>143806</v>
      </c>
      <c r="C367" s="1">
        <v>643346</v>
      </c>
      <c r="D367" s="1">
        <v>704495</v>
      </c>
      <c r="E367" s="1">
        <v>-2954</v>
      </c>
      <c r="F367" s="2">
        <v>-0.19842909182752924</v>
      </c>
    </row>
    <row r="368" spans="1:6" ht="13.5">
      <c r="A368">
        <v>1990</v>
      </c>
      <c r="B368" s="1">
        <v>155924</v>
      </c>
      <c r="C368" s="1">
        <v>780013</v>
      </c>
      <c r="D368" s="1">
        <v>859453</v>
      </c>
      <c r="E368" s="1">
        <v>3843</v>
      </c>
      <c r="F368" s="2">
        <v>0.21359101350408757</v>
      </c>
    </row>
    <row r="372" ht="13.5">
      <c r="A372" t="s">
        <v>72</v>
      </c>
    </row>
    <row r="373" spans="1:4" ht="13.5">
      <c r="A373" t="s">
        <v>31</v>
      </c>
      <c r="C373" t="s">
        <v>34</v>
      </c>
      <c r="D373" t="s">
        <v>33</v>
      </c>
    </row>
    <row r="375" ht="13.5">
      <c r="A375" t="s">
        <v>5</v>
      </c>
    </row>
    <row r="376" spans="2:8" ht="13.5">
      <c r="B376" t="s">
        <v>6</v>
      </c>
      <c r="C376" t="s">
        <v>7</v>
      </c>
      <c r="D376" t="s">
        <v>8</v>
      </c>
      <c r="E376" t="s">
        <v>6</v>
      </c>
      <c r="F376" t="s">
        <v>9</v>
      </c>
      <c r="G376" t="s">
        <v>10</v>
      </c>
      <c r="H376" t="s">
        <v>11</v>
      </c>
    </row>
    <row r="377" spans="2:5" ht="13.5">
      <c r="B377" t="s">
        <v>12</v>
      </c>
      <c r="C377" t="s">
        <v>13</v>
      </c>
      <c r="D377" t="s">
        <v>13</v>
      </c>
      <c r="E377" t="s">
        <v>14</v>
      </c>
    </row>
    <row r="378" spans="1:8" ht="13.5">
      <c r="A378">
        <v>1915</v>
      </c>
      <c r="B378" s="1">
        <v>915660.0129865082</v>
      </c>
      <c r="C378" s="1">
        <v>898615.8012410062</v>
      </c>
      <c r="D378" s="1">
        <v>23082.321288235507</v>
      </c>
      <c r="E378" s="1">
        <v>10162.101223577489</v>
      </c>
      <c r="F378" s="1">
        <v>73010.15152592804</v>
      </c>
      <c r="G378" s="1">
        <v>89210.36229223914</v>
      </c>
      <c r="H378" s="1">
        <v>10708.736</v>
      </c>
    </row>
    <row r="379" spans="1:8" ht="13.5">
      <c r="A379">
        <v>1916</v>
      </c>
      <c r="B379" s="1">
        <v>862929.6920140795</v>
      </c>
      <c r="C379" s="1">
        <v>872049.6156908326</v>
      </c>
      <c r="D379" s="1">
        <v>19244.118046541073</v>
      </c>
      <c r="E379" s="1">
        <v>9605.935051153025</v>
      </c>
      <c r="F379" s="1">
        <v>72838.44228585686</v>
      </c>
      <c r="G379" s="1">
        <v>110808.419060304</v>
      </c>
      <c r="H379" s="1">
        <v>10960.382</v>
      </c>
    </row>
    <row r="380" spans="1:8" ht="13.5">
      <c r="A380">
        <v>1917</v>
      </c>
      <c r="B380" s="1">
        <v>947138.6533232604</v>
      </c>
      <c r="C380" s="1">
        <v>945660.3129212456</v>
      </c>
      <c r="D380" s="1">
        <v>17451.535642500992</v>
      </c>
      <c r="E380" s="1">
        <v>12980.139071023132</v>
      </c>
      <c r="F380" s="1">
        <v>79698.49826244888</v>
      </c>
      <c r="G380" s="1">
        <v>108651.83257395827</v>
      </c>
      <c r="H380" s="1">
        <v>11142.816</v>
      </c>
    </row>
    <row r="381" spans="1:8" ht="13.5">
      <c r="A381">
        <v>1918</v>
      </c>
      <c r="B381" s="1">
        <v>994602.5731072354</v>
      </c>
      <c r="C381" s="1">
        <v>953165.8735487319</v>
      </c>
      <c r="D381" s="1">
        <v>18294.84782387929</v>
      </c>
      <c r="E381" s="1">
        <v>18090.840108099623</v>
      </c>
      <c r="F381" s="1">
        <v>104883.46413490929</v>
      </c>
      <c r="G381" s="1">
        <v>99832.45250838483</v>
      </c>
      <c r="H381" s="1">
        <v>11168.689</v>
      </c>
    </row>
    <row r="382" spans="1:8" ht="13.5">
      <c r="A382">
        <v>1919</v>
      </c>
      <c r="B382" s="1">
        <v>978553.4048003157</v>
      </c>
      <c r="C382" s="1">
        <v>945134.9082580005</v>
      </c>
      <c r="D382" s="1">
        <v>29884.290984577918</v>
      </c>
      <c r="E382" s="1">
        <v>19297.491173946553</v>
      </c>
      <c r="F382" s="1">
        <v>112805.29452156277</v>
      </c>
      <c r="G382" s="1">
        <v>128568.58013777218</v>
      </c>
      <c r="H382" s="1">
        <v>11260.837</v>
      </c>
    </row>
    <row r="383" spans="1:8" ht="13.5">
      <c r="A383">
        <v>1920</v>
      </c>
      <c r="B383" s="1">
        <v>871675.7851012229</v>
      </c>
      <c r="C383" s="1">
        <v>815642.8385990596</v>
      </c>
      <c r="D383" s="1">
        <v>34452.75325323861</v>
      </c>
      <c r="E383" s="1">
        <v>16724.45239987896</v>
      </c>
      <c r="F383" s="1">
        <v>94514.90849829333</v>
      </c>
      <c r="G383" s="1">
        <v>89659.16764924773</v>
      </c>
      <c r="H383" s="1">
        <v>11528.543</v>
      </c>
    </row>
    <row r="384" spans="1:8" ht="13.5">
      <c r="A384">
        <v>1921</v>
      </c>
      <c r="B384" s="1">
        <v>977924.0113219684</v>
      </c>
      <c r="C384" s="1">
        <v>899404.2047710179</v>
      </c>
      <c r="D384" s="1">
        <v>39432.41746703361</v>
      </c>
      <c r="E384" s="1">
        <v>18738.87921158491</v>
      </c>
      <c r="F384" s="1">
        <v>146881.18600757763</v>
      </c>
      <c r="G384" s="1">
        <v>126532.67613524568</v>
      </c>
      <c r="H384" s="1">
        <v>11578.667</v>
      </c>
    </row>
    <row r="385" spans="1:8" ht="13.5">
      <c r="A385">
        <v>1922</v>
      </c>
      <c r="B385" s="1">
        <v>935300.15031971</v>
      </c>
      <c r="C385" s="1">
        <v>886957.3887586654</v>
      </c>
      <c r="D385" s="1">
        <v>41737.379344069</v>
      </c>
      <c r="E385" s="1">
        <v>24369.587294698154</v>
      </c>
      <c r="F385" s="1">
        <v>128367.32537429879</v>
      </c>
      <c r="G385" s="1">
        <v>146131.53045202125</v>
      </c>
      <c r="H385" s="1">
        <v>11627.382</v>
      </c>
    </row>
    <row r="386" spans="1:8" ht="13.5">
      <c r="A386">
        <v>1923</v>
      </c>
      <c r="B386" s="1">
        <v>1012019.0075256422</v>
      </c>
      <c r="C386" s="1">
        <v>939275.3786092604</v>
      </c>
      <c r="D386" s="1">
        <v>42172.2354989511</v>
      </c>
      <c r="E386" s="1">
        <v>24800.835566346457</v>
      </c>
      <c r="F386" s="1">
        <v>157053.6236448462</v>
      </c>
      <c r="G386" s="1">
        <v>151283.06579376204</v>
      </c>
      <c r="H386" s="1">
        <v>11796.344</v>
      </c>
    </row>
    <row r="387" spans="1:8" ht="13.5">
      <c r="A387">
        <v>1924</v>
      </c>
      <c r="B387" s="1">
        <v>1000331.6304131085</v>
      </c>
      <c r="C387" s="1">
        <v>947962.4725124036</v>
      </c>
      <c r="D387" s="1">
        <v>43004.81501788721</v>
      </c>
      <c r="E387" s="1">
        <v>22492.408772974864</v>
      </c>
      <c r="F387" s="1">
        <v>169471.69600654545</v>
      </c>
      <c r="G387" s="1">
        <v>182599.76189670246</v>
      </c>
      <c r="H387" s="1">
        <v>11923.763</v>
      </c>
    </row>
    <row r="388" spans="1:8" ht="13.5">
      <c r="A388">
        <v>1925</v>
      </c>
      <c r="B388" s="1">
        <v>987502.5833184773</v>
      </c>
      <c r="C388" s="1">
        <v>959263.8377078439</v>
      </c>
      <c r="D388" s="1">
        <v>40523.17887501571</v>
      </c>
      <c r="E388" s="1">
        <v>25127.064732622868</v>
      </c>
      <c r="F388" s="1">
        <v>169977.99845400016</v>
      </c>
      <c r="G388" s="1">
        <v>207389.4964510053</v>
      </c>
      <c r="H388" s="1">
        <v>12527.503</v>
      </c>
    </row>
    <row r="389" spans="1:8" ht="13.5">
      <c r="A389">
        <v>1926</v>
      </c>
      <c r="B389" s="1">
        <v>1042442.9387353561</v>
      </c>
      <c r="C389" s="1">
        <v>1028377.1496285048</v>
      </c>
      <c r="D389" s="1">
        <v>39109.87860418999</v>
      </c>
      <c r="E389" s="1">
        <v>31089.04805028258</v>
      </c>
      <c r="F389" s="1">
        <v>178473.59481006494</v>
      </c>
      <c r="G389" s="1">
        <v>234606.7323576861</v>
      </c>
      <c r="H389" s="1">
        <v>12582.124</v>
      </c>
    </row>
    <row r="390" spans="1:8" ht="13.5">
      <c r="A390">
        <v>1927</v>
      </c>
      <c r="B390" s="1">
        <v>1115642.1644841097</v>
      </c>
      <c r="C390" s="1">
        <v>1070214.5217609208</v>
      </c>
      <c r="D390" s="1">
        <v>50265.777935162296</v>
      </c>
      <c r="E390" s="1">
        <v>37322.78081956826</v>
      </c>
      <c r="F390" s="1">
        <v>193142.6369503793</v>
      </c>
      <c r="G390" s="1">
        <v>235303.5529819208</v>
      </c>
      <c r="H390" s="1">
        <v>12575.205</v>
      </c>
    </row>
    <row r="391" spans="1:8" ht="13.5">
      <c r="A391">
        <v>1928</v>
      </c>
      <c r="B391" s="1">
        <v>1117580.6319928765</v>
      </c>
      <c r="C391" s="1">
        <v>1064138.8791417633</v>
      </c>
      <c r="D391" s="1">
        <v>51612.832112208926</v>
      </c>
      <c r="E391" s="1">
        <v>42149.00789019312</v>
      </c>
      <c r="F391" s="1">
        <v>213485.27363701747</v>
      </c>
      <c r="G391" s="1">
        <v>253805.3607883063</v>
      </c>
      <c r="H391" s="1">
        <v>12597.573</v>
      </c>
    </row>
    <row r="392" spans="1:8" ht="13.5">
      <c r="A392">
        <v>1929</v>
      </c>
      <c r="B392" s="1">
        <v>1064700.352717473</v>
      </c>
      <c r="C392" s="1">
        <v>1015308.4034861679</v>
      </c>
      <c r="D392" s="1">
        <v>54504.24230498946</v>
      </c>
      <c r="E392" s="1">
        <v>49139.48328727175</v>
      </c>
      <c r="F392" s="1">
        <v>207159.87497282223</v>
      </c>
      <c r="G392" s="1">
        <v>261411.6513337783</v>
      </c>
      <c r="H392" s="1">
        <v>12659.268</v>
      </c>
    </row>
    <row r="393" spans="1:8" ht="13.5">
      <c r="A393">
        <v>1930</v>
      </c>
      <c r="B393" s="1">
        <v>1069820.352820403</v>
      </c>
      <c r="C393" s="1">
        <v>1010919.0461761388</v>
      </c>
      <c r="D393" s="1">
        <v>54233.36775652385</v>
      </c>
      <c r="E393" s="1">
        <v>47530.22358263148</v>
      </c>
      <c r="F393" s="1">
        <v>188943.82868594248</v>
      </c>
      <c r="G393" s="1">
        <v>231806.11338083373</v>
      </c>
      <c r="H393" s="1">
        <v>13253.386</v>
      </c>
    </row>
    <row r="394" spans="1:8" ht="13.5">
      <c r="A394">
        <v>1931</v>
      </c>
      <c r="B394" s="1">
        <v>1157309.0552593386</v>
      </c>
      <c r="C394" s="1">
        <v>990926.067960321</v>
      </c>
      <c r="D394" s="1">
        <v>60430.89651755904</v>
      </c>
      <c r="E394" s="1">
        <v>43800.26847950287</v>
      </c>
      <c r="F394" s="1">
        <v>251039.22598309684</v>
      </c>
      <c r="G394" s="1">
        <v>188887.40368114077</v>
      </c>
      <c r="H394" s="1">
        <v>13261.096</v>
      </c>
    </row>
    <row r="395" spans="1:8" ht="13.5">
      <c r="A395">
        <v>1932</v>
      </c>
      <c r="B395" s="1">
        <v>1101313.345562992</v>
      </c>
      <c r="C395" s="1">
        <v>977662.8435344367</v>
      </c>
      <c r="D395" s="1">
        <v>63833.716488206504</v>
      </c>
      <c r="E395" s="1">
        <v>41244.161860915</v>
      </c>
      <c r="F395" s="1">
        <v>259980.16994403265</v>
      </c>
      <c r="G395" s="1">
        <v>241407.54626459882</v>
      </c>
      <c r="H395" s="1">
        <v>13449.353</v>
      </c>
    </row>
    <row r="396" spans="1:8" ht="13.5">
      <c r="A396">
        <v>1933</v>
      </c>
      <c r="B396" s="1">
        <v>1231170.2968916143</v>
      </c>
      <c r="C396" s="1">
        <v>1137762.9720446852</v>
      </c>
      <c r="D396" s="1">
        <v>64266.702501137384</v>
      </c>
      <c r="E396" s="1">
        <v>52573.97133963415</v>
      </c>
      <c r="F396" s="1">
        <v>283488.5143520222</v>
      </c>
      <c r="G396" s="1">
        <v>306921.8633458644</v>
      </c>
      <c r="H396" s="1">
        <v>13550.934</v>
      </c>
    </row>
    <row r="397" spans="1:8" ht="13.5">
      <c r="A397">
        <v>1934</v>
      </c>
      <c r="B397" s="1">
        <v>1320488.7782461056</v>
      </c>
      <c r="C397" s="1">
        <v>1189695.6401671553</v>
      </c>
      <c r="D397" s="1">
        <v>68614.11110515492</v>
      </c>
      <c r="E397" s="1">
        <v>69230.14547339281</v>
      </c>
      <c r="F397" s="1">
        <v>337523.2552544334</v>
      </c>
      <c r="G397" s="1">
        <v>344574.37375403097</v>
      </c>
      <c r="H397" s="1">
        <v>13745.567</v>
      </c>
    </row>
    <row r="398" spans="1:8" ht="13.5">
      <c r="A398">
        <v>1935</v>
      </c>
      <c r="B398" s="1">
        <v>1404712.5551488516</v>
      </c>
      <c r="C398" s="1">
        <v>1309472.0374442046</v>
      </c>
      <c r="D398" s="1">
        <v>72461.93347571285</v>
      </c>
      <c r="E398" s="1">
        <v>93875.23252427514</v>
      </c>
      <c r="F398" s="1">
        <v>353979.81703590206</v>
      </c>
      <c r="G398" s="1">
        <v>425076.46533124294</v>
      </c>
      <c r="H398" s="1">
        <v>14278.41</v>
      </c>
    </row>
    <row r="399" spans="1:8" ht="13.5">
      <c r="A399">
        <v>1936</v>
      </c>
      <c r="B399" s="1">
        <v>1452308.1771802984</v>
      </c>
      <c r="C399" s="1">
        <v>1415386.2269080447</v>
      </c>
      <c r="D399" s="1">
        <v>78228.59511191914</v>
      </c>
      <c r="E399" s="1">
        <v>96249.53840879486</v>
      </c>
      <c r="F399" s="1">
        <v>355187.1665299034</v>
      </c>
      <c r="G399" s="1">
        <v>492743.3497783637</v>
      </c>
      <c r="H399" s="1">
        <v>14360.469</v>
      </c>
    </row>
    <row r="400" spans="1:8" ht="13.5">
      <c r="A400">
        <v>1937</v>
      </c>
      <c r="B400" s="1">
        <v>1567154.4656047903</v>
      </c>
      <c r="C400" s="1">
        <v>1579934.0812935925</v>
      </c>
      <c r="D400" s="1">
        <v>74000.43289281856</v>
      </c>
      <c r="E400" s="1">
        <v>99086.35223160275</v>
      </c>
      <c r="F400" s="1">
        <v>392068.18751832045</v>
      </c>
      <c r="G400" s="1">
        <v>577934.5883315436</v>
      </c>
      <c r="H400" s="1">
        <v>14512.607</v>
      </c>
    </row>
    <row r="401" spans="1:8" ht="13.5">
      <c r="A401">
        <v>1938</v>
      </c>
      <c r="B401" s="1">
        <v>1665745.713743275</v>
      </c>
      <c r="C401" s="1">
        <v>1527795.8965412362</v>
      </c>
      <c r="D401" s="1">
        <v>81221.18227362193</v>
      </c>
      <c r="E401" s="1">
        <v>121448.00043102412</v>
      </c>
      <c r="F401" s="1">
        <v>471787.0217315725</v>
      </c>
      <c r="G401" s="1">
        <v>536506.3872341797</v>
      </c>
      <c r="H401" s="1">
        <v>14661.322</v>
      </c>
    </row>
    <row r="402" spans="1:8" ht="13.5">
      <c r="A402">
        <v>1939</v>
      </c>
      <c r="B402" s="1"/>
      <c r="C402" s="1"/>
      <c r="D402" s="1"/>
      <c r="E402" s="1"/>
      <c r="F402" s="1"/>
      <c r="G402" s="1"/>
      <c r="H402" s="1">
        <v>14672.746</v>
      </c>
    </row>
    <row r="403" spans="1:8" ht="13.5">
      <c r="A403">
        <v>1940</v>
      </c>
      <c r="B403" s="1"/>
      <c r="C403" s="1"/>
      <c r="D403" s="1"/>
      <c r="E403" s="1"/>
      <c r="F403" s="1"/>
      <c r="G403" s="1"/>
      <c r="H403" s="1">
        <v>15065.058</v>
      </c>
    </row>
    <row r="404" spans="1:8" ht="13.5">
      <c r="A404">
        <v>1941</v>
      </c>
      <c r="B404" s="1"/>
      <c r="C404" s="1"/>
      <c r="D404" s="1"/>
      <c r="E404" s="1"/>
      <c r="F404" s="1"/>
      <c r="G404" s="1"/>
      <c r="H404" s="1">
        <v>15605.495</v>
      </c>
    </row>
    <row r="405" spans="1:8" ht="13.5">
      <c r="A405">
        <v>1942</v>
      </c>
      <c r="B405" s="1"/>
      <c r="C405" s="1"/>
      <c r="D405" s="1"/>
      <c r="E405" s="1"/>
      <c r="F405" s="1"/>
      <c r="G405" s="1"/>
      <c r="H405" s="1">
        <v>16647.497</v>
      </c>
    </row>
    <row r="406" spans="1:8" ht="13.5">
      <c r="A406">
        <v>1943</v>
      </c>
      <c r="B406" s="1"/>
      <c r="C406" s="1"/>
      <c r="D406" s="1"/>
      <c r="E406" s="1"/>
      <c r="F406" s="1"/>
      <c r="G406" s="1"/>
      <c r="H406" s="1"/>
    </row>
    <row r="407" spans="1:8" ht="13.5">
      <c r="A407">
        <v>1944</v>
      </c>
      <c r="B407" s="1"/>
      <c r="C407" s="1"/>
      <c r="D407" s="1"/>
      <c r="E407" s="1"/>
      <c r="F407" s="1"/>
      <c r="G407" s="1"/>
      <c r="H407" s="1"/>
    </row>
    <row r="408" spans="1:8" ht="13.5">
      <c r="A408">
        <v>1945</v>
      </c>
      <c r="B408" s="1"/>
      <c r="C408" s="1"/>
      <c r="D408" s="1"/>
      <c r="E408" s="1"/>
      <c r="F408" s="1"/>
      <c r="G408" s="1"/>
      <c r="H408" s="1"/>
    </row>
    <row r="409" spans="1:8" ht="13.5">
      <c r="A409">
        <v>1946</v>
      </c>
      <c r="B409" s="1"/>
      <c r="C409" s="1"/>
      <c r="D409" s="1"/>
      <c r="E409" s="1"/>
      <c r="F409" s="1"/>
      <c r="G409" s="1"/>
      <c r="H409" s="1"/>
    </row>
    <row r="410" spans="1:8" ht="13.5">
      <c r="A410">
        <v>1947</v>
      </c>
      <c r="B410" s="1"/>
      <c r="C410" s="1"/>
      <c r="D410" s="1"/>
      <c r="E410" s="1"/>
      <c r="F410" s="1"/>
      <c r="G410" s="1"/>
      <c r="H410" s="1"/>
    </row>
    <row r="411" spans="1:8" ht="13.5">
      <c r="A411">
        <v>1948</v>
      </c>
      <c r="B411" s="1"/>
      <c r="C411" s="1"/>
      <c r="D411" s="1"/>
      <c r="E411" s="1"/>
      <c r="F411" s="1"/>
      <c r="G411" s="1"/>
      <c r="H411" s="1"/>
    </row>
    <row r="412" spans="1:8" ht="13.5">
      <c r="A412">
        <v>1949</v>
      </c>
      <c r="B412" s="1"/>
      <c r="C412" s="1"/>
      <c r="D412" s="1"/>
      <c r="E412" s="1"/>
      <c r="F412" s="1"/>
      <c r="G412" s="1"/>
      <c r="H412" s="1"/>
    </row>
    <row r="413" spans="1:8" ht="13.5">
      <c r="A413">
        <v>1950</v>
      </c>
      <c r="B413" s="1"/>
      <c r="C413" s="1"/>
      <c r="D413" s="1"/>
      <c r="E413" s="1"/>
      <c r="F413" s="1"/>
      <c r="G413" s="1"/>
      <c r="H413" s="1"/>
    </row>
    <row r="414" spans="1:8" ht="13.5">
      <c r="A414">
        <v>1951</v>
      </c>
      <c r="B414" s="1"/>
      <c r="C414" s="1"/>
      <c r="D414" s="1"/>
      <c r="E414" s="1"/>
      <c r="F414" s="1"/>
      <c r="G414" s="1"/>
      <c r="H414" s="1"/>
    </row>
    <row r="415" spans="1:8" ht="13.5">
      <c r="A415">
        <v>1952</v>
      </c>
      <c r="B415" s="1"/>
      <c r="C415" s="1"/>
      <c r="D415" s="1"/>
      <c r="E415" s="1"/>
      <c r="F415" s="1"/>
      <c r="G415" s="1"/>
      <c r="H415" s="1"/>
    </row>
    <row r="416" spans="1:8" ht="13.5">
      <c r="A416">
        <v>1953</v>
      </c>
      <c r="B416" s="1">
        <v>1964240.5083810668</v>
      </c>
      <c r="C416" s="1">
        <v>1967662.8715740182</v>
      </c>
      <c r="D416" s="1">
        <v>209268.44109119233</v>
      </c>
      <c r="E416" s="1">
        <v>94273.42963019153</v>
      </c>
      <c r="F416" s="1">
        <v>68706.23966987124</v>
      </c>
      <c r="G416" s="1">
        <v>375670.4735842064</v>
      </c>
      <c r="H416" s="1"/>
    </row>
    <row r="417" spans="1:8" ht="13.5">
      <c r="A417">
        <v>1954</v>
      </c>
      <c r="B417" s="1">
        <v>2138300.8129017367</v>
      </c>
      <c r="C417" s="1">
        <v>2079822.874619541</v>
      </c>
      <c r="D417" s="1">
        <v>203843.19328694136</v>
      </c>
      <c r="E417" s="1">
        <v>80030.00534083831</v>
      </c>
      <c r="F417" s="1">
        <v>41604.511878332785</v>
      </c>
      <c r="G417" s="1">
        <v>266999.77222391655</v>
      </c>
      <c r="H417" s="1"/>
    </row>
    <row r="418" spans="1:8" ht="13.5">
      <c r="A418">
        <v>1955</v>
      </c>
      <c r="B418" s="1">
        <v>2245294.8958338453</v>
      </c>
      <c r="C418" s="1">
        <v>2261953.4295449285</v>
      </c>
      <c r="D418" s="1">
        <v>209480.89110071884</v>
      </c>
      <c r="E418" s="1">
        <v>81677.33189673096</v>
      </c>
      <c r="F418" s="1">
        <v>50815.739609134595</v>
      </c>
      <c r="G418" s="1">
        <v>358632.49631766736</v>
      </c>
      <c r="H418" s="1"/>
    </row>
    <row r="419" spans="1:8" ht="13.5">
      <c r="A419">
        <v>1956</v>
      </c>
      <c r="B419" s="1">
        <v>2253878.7208962534</v>
      </c>
      <c r="C419" s="1">
        <v>2347446.727731475</v>
      </c>
      <c r="D419" s="1">
        <v>217553.99146272743</v>
      </c>
      <c r="E419" s="1">
        <v>60719.32940237038</v>
      </c>
      <c r="F419" s="1">
        <v>46266.12104908811</v>
      </c>
      <c r="G419" s="1">
        <v>418107.4487494074</v>
      </c>
      <c r="H419" s="1">
        <v>20724</v>
      </c>
    </row>
    <row r="420" spans="1:8" ht="13.5">
      <c r="A420">
        <v>1957</v>
      </c>
      <c r="B420" s="1">
        <v>2314298.023773733</v>
      </c>
      <c r="C420" s="1">
        <v>2410415.721813837</v>
      </c>
      <c r="D420" s="1">
        <v>216787.0987454121</v>
      </c>
      <c r="E420" s="1">
        <v>116997.76706280964</v>
      </c>
      <c r="F420" s="1">
        <v>61930.807721986625</v>
      </c>
      <c r="G420" s="1">
        <v>491833.37157031224</v>
      </c>
      <c r="H420" s="1">
        <v>21321</v>
      </c>
    </row>
    <row r="421" spans="1:8" ht="13.5">
      <c r="A421">
        <v>1958</v>
      </c>
      <c r="B421" s="1">
        <v>2518653.3371228734</v>
      </c>
      <c r="C421" s="1">
        <v>2545933.011724019</v>
      </c>
      <c r="D421" s="1">
        <v>220201.84402048506</v>
      </c>
      <c r="E421" s="1">
        <v>98967.99713453201</v>
      </c>
      <c r="F421" s="1">
        <v>77175.529604727</v>
      </c>
      <c r="G421" s="1">
        <v>423625.0453608892</v>
      </c>
      <c r="H421" s="1">
        <v>21910</v>
      </c>
    </row>
    <row r="422" spans="1:8" ht="13.5">
      <c r="A422">
        <v>1959</v>
      </c>
      <c r="B422" s="1">
        <v>2708742.1081652907</v>
      </c>
      <c r="C422" s="1">
        <v>2672962.882696392</v>
      </c>
      <c r="D422" s="1">
        <v>218911.59884067753</v>
      </c>
      <c r="E422" s="1">
        <v>72137.87051032596</v>
      </c>
      <c r="F422" s="1">
        <v>89438.50147734462</v>
      </c>
      <c r="G422" s="1">
        <v>344708.74535944936</v>
      </c>
      <c r="H422" s="1">
        <v>22974</v>
      </c>
    </row>
    <row r="423" spans="1:8" ht="13.5">
      <c r="A423">
        <v>1960</v>
      </c>
      <c r="B423" s="1">
        <v>2789788.353104684</v>
      </c>
      <c r="C423" s="1">
        <v>2779494.6238468164</v>
      </c>
      <c r="D423" s="1">
        <v>221238.18553037063</v>
      </c>
      <c r="E423" s="1">
        <v>74305.07578918092</v>
      </c>
      <c r="F423" s="1">
        <v>108056.94050768869</v>
      </c>
      <c r="G423" s="1">
        <v>393306.47256937233</v>
      </c>
      <c r="H423" s="1">
        <v>25012</v>
      </c>
    </row>
    <row r="424" spans="1:8" ht="13.5">
      <c r="A424">
        <v>1961</v>
      </c>
      <c r="B424" s="1">
        <v>2911261.735219148</v>
      </c>
      <c r="C424" s="1">
        <v>2805891.1721348288</v>
      </c>
      <c r="D424" s="1">
        <v>219859.85132222282</v>
      </c>
      <c r="E424" s="1">
        <v>92669.94826780171</v>
      </c>
      <c r="F424" s="1">
        <v>149927.43008645496</v>
      </c>
      <c r="G424" s="1">
        <v>357086.6665921601</v>
      </c>
      <c r="H424" s="1">
        <v>25766</v>
      </c>
    </row>
    <row r="425" spans="1:8" ht="13.5">
      <c r="A425">
        <v>1962</v>
      </c>
      <c r="B425" s="1">
        <v>2993869.7345321067</v>
      </c>
      <c r="C425" s="1">
        <v>2986367.018063057</v>
      </c>
      <c r="D425" s="1">
        <v>224404.208843071</v>
      </c>
      <c r="E425" s="1">
        <v>92319.18671977897</v>
      </c>
      <c r="F425" s="1">
        <v>169399.7975234539</v>
      </c>
      <c r="G425" s="1">
        <v>478620.47661725443</v>
      </c>
      <c r="H425" s="1">
        <v>26513</v>
      </c>
    </row>
    <row r="426" spans="1:8" ht="13.5">
      <c r="A426">
        <v>1963</v>
      </c>
      <c r="B426" s="1">
        <v>3072632.2595317154</v>
      </c>
      <c r="C426" s="1">
        <v>3073987.7992459508</v>
      </c>
      <c r="D426" s="1">
        <v>233866.00682832627</v>
      </c>
      <c r="E426" s="1">
        <v>186968.43229428062</v>
      </c>
      <c r="F426" s="1">
        <v>184700.51471154875</v>
      </c>
      <c r="G426" s="1">
        <v>606890.4935483909</v>
      </c>
      <c r="H426" s="1">
        <v>27262</v>
      </c>
    </row>
    <row r="427" spans="1:8" ht="13.5">
      <c r="A427">
        <v>1964</v>
      </c>
      <c r="B427" s="1">
        <v>3453856.201086374</v>
      </c>
      <c r="C427" s="1">
        <v>3311826.8904090235</v>
      </c>
      <c r="D427" s="1">
        <v>231684.50795001714</v>
      </c>
      <c r="E427" s="1">
        <v>141951.94576500103</v>
      </c>
      <c r="F427" s="1">
        <v>228124.8740139001</v>
      </c>
      <c r="G427" s="1">
        <v>459732.0170515681</v>
      </c>
      <c r="H427" s="1">
        <v>27984</v>
      </c>
    </row>
    <row r="428" spans="1:8" ht="13.5">
      <c r="A428">
        <v>1965</v>
      </c>
      <c r="B428" s="1">
        <v>3710274.508487584</v>
      </c>
      <c r="C428" s="1">
        <v>3527040.3687538006</v>
      </c>
      <c r="D428" s="1">
        <v>242933.99503982495</v>
      </c>
      <c r="E428" s="1">
        <v>148224.94023544397</v>
      </c>
      <c r="F428" s="1">
        <v>309962.01278938237</v>
      </c>
      <c r="G428" s="1">
        <v>517886.8083308677</v>
      </c>
      <c r="H428" s="1">
        <v>28705</v>
      </c>
    </row>
    <row r="429" spans="1:8" ht="13.5">
      <c r="A429">
        <v>1966</v>
      </c>
      <c r="B429" s="1">
        <v>3906922.3868159857</v>
      </c>
      <c r="C429" s="1">
        <v>3750223.465942037</v>
      </c>
      <c r="D429" s="1">
        <v>266430</v>
      </c>
      <c r="E429" s="1">
        <v>258050.8863610023</v>
      </c>
      <c r="F429" s="1">
        <v>441285.00267183204</v>
      </c>
      <c r="G429" s="1">
        <v>809066.9681588856</v>
      </c>
      <c r="H429" s="1">
        <v>29436</v>
      </c>
    </row>
    <row r="430" spans="1:8" ht="13.5">
      <c r="A430">
        <v>1967</v>
      </c>
      <c r="B430" s="1">
        <v>4173623.302726278</v>
      </c>
      <c r="C430" s="1">
        <v>4062817.1315958076</v>
      </c>
      <c r="D430" s="1">
        <v>288325.75317281275</v>
      </c>
      <c r="E430" s="1">
        <v>294987.3300876145</v>
      </c>
      <c r="F430" s="1">
        <v>585528.9092648134</v>
      </c>
      <c r="G430" s="1">
        <v>1058035.8213947695</v>
      </c>
      <c r="H430" s="1">
        <v>30131</v>
      </c>
    </row>
    <row r="431" spans="1:8" ht="13.5">
      <c r="A431">
        <v>1968</v>
      </c>
      <c r="B431" s="1">
        <v>4469787.879361631</v>
      </c>
      <c r="C431" s="1">
        <v>4455365.885731349</v>
      </c>
      <c r="D431" s="1">
        <v>315213.6336467937</v>
      </c>
      <c r="E431" s="1">
        <v>401625.1042856087</v>
      </c>
      <c r="F431" s="1">
        <v>816761.5227258836</v>
      </c>
      <c r="G431" s="1">
        <v>1519178.2670280044</v>
      </c>
      <c r="H431" s="1">
        <v>30888</v>
      </c>
    </row>
    <row r="432" spans="1:8" ht="13.5">
      <c r="A432">
        <v>1969</v>
      </c>
      <c r="B432" s="1">
        <v>4976101.872100923</v>
      </c>
      <c r="C432" s="1">
        <v>4872690.248729113</v>
      </c>
      <c r="D432" s="1">
        <v>345101.72279189347</v>
      </c>
      <c r="E432" s="1">
        <v>569783.9485671682</v>
      </c>
      <c r="F432" s="1">
        <v>1111842.7831173295</v>
      </c>
      <c r="G432" s="1">
        <v>1923316.8311045805</v>
      </c>
      <c r="H432" s="1">
        <v>31644</v>
      </c>
    </row>
    <row r="433" spans="1:8" ht="13.5">
      <c r="A433">
        <v>1970</v>
      </c>
      <c r="B433" s="1">
        <v>5534362.686265443</v>
      </c>
      <c r="C433" s="1">
        <v>5355156.114900746</v>
      </c>
      <c r="D433" s="1">
        <v>367994.5067452656</v>
      </c>
      <c r="E433" s="1">
        <v>559724.6084578008</v>
      </c>
      <c r="F433" s="1">
        <v>1329398.543245583</v>
      </c>
      <c r="G433" s="1">
        <v>2077911.0870839525</v>
      </c>
      <c r="H433" s="1">
        <v>32241</v>
      </c>
    </row>
    <row r="434" spans="1:8" ht="13.5">
      <c r="A434">
        <v>1971</v>
      </c>
      <c r="B434" s="1">
        <v>5968147.325401397</v>
      </c>
      <c r="C434" s="1">
        <v>5824609.465064978</v>
      </c>
      <c r="D434" s="1">
        <v>392329.99843078014</v>
      </c>
      <c r="E434" s="1">
        <v>618990.564232471</v>
      </c>
      <c r="F434" s="1">
        <v>1623164.2573101292</v>
      </c>
      <c r="G434" s="1">
        <v>2490946.9596369625</v>
      </c>
      <c r="H434" s="1">
        <v>32888</v>
      </c>
    </row>
    <row r="435" spans="1:8" ht="13.5">
      <c r="A435">
        <v>1972</v>
      </c>
      <c r="B435" s="1">
        <v>6775251.711877706</v>
      </c>
      <c r="C435" s="1">
        <v>6107883.689752953</v>
      </c>
      <c r="D435" s="1">
        <v>408894.92777473707</v>
      </c>
      <c r="E435" s="1">
        <v>570859.6112005389</v>
      </c>
      <c r="F435" s="1">
        <v>2205727.132135804</v>
      </c>
      <c r="G435" s="1">
        <v>2518113.6489863256</v>
      </c>
      <c r="H435" s="1">
        <v>33505</v>
      </c>
    </row>
    <row r="436" spans="1:8" ht="13.5">
      <c r="A436">
        <v>1973</v>
      </c>
      <c r="B436" s="1">
        <v>7755435.271573472</v>
      </c>
      <c r="C436" s="1">
        <v>6622695.824453288</v>
      </c>
      <c r="D436" s="1">
        <v>407462.7515918741</v>
      </c>
      <c r="E436" s="1">
        <v>737823.0052676017</v>
      </c>
      <c r="F436" s="1">
        <v>3403813.9095053594</v>
      </c>
      <c r="G436" s="1">
        <v>3416360.2192446506</v>
      </c>
      <c r="H436" s="1">
        <v>34103</v>
      </c>
    </row>
    <row r="437" spans="1:8" ht="13.5">
      <c r="A437">
        <v>1974</v>
      </c>
      <c r="B437" s="1">
        <v>7856534.608551608</v>
      </c>
      <c r="C437" s="1">
        <v>7069413.839102631</v>
      </c>
      <c r="D437" s="1">
        <v>452567.6737846902</v>
      </c>
      <c r="E437" s="1">
        <v>965739.9437603101</v>
      </c>
      <c r="F437" s="1">
        <v>3389440.5945919026</v>
      </c>
      <c r="G437" s="1">
        <v>4020627.4426879254</v>
      </c>
      <c r="H437" s="1">
        <v>34692</v>
      </c>
    </row>
    <row r="438" spans="1:8" ht="13.5">
      <c r="A438">
        <v>1975</v>
      </c>
      <c r="B438" s="1">
        <v>8736333.303513458</v>
      </c>
      <c r="C438" s="1">
        <v>7431277.136948372</v>
      </c>
      <c r="D438" s="1">
        <v>488561.8848383299</v>
      </c>
      <c r="E438" s="1">
        <v>926093.1692887618</v>
      </c>
      <c r="F438" s="1">
        <v>4025060.520764783</v>
      </c>
      <c r="G438" s="1">
        <v>4134659.4083267874</v>
      </c>
      <c r="H438" s="1">
        <v>35281</v>
      </c>
    </row>
    <row r="439" spans="1:8" ht="13.5">
      <c r="A439">
        <v>1976</v>
      </c>
      <c r="B439" s="1">
        <v>10065425.492622048</v>
      </c>
      <c r="C439" s="1">
        <v>8044862.668265559</v>
      </c>
      <c r="D439" s="1">
        <v>503619.8657489131</v>
      </c>
      <c r="E439" s="1">
        <v>1094952.2108815778</v>
      </c>
      <c r="F439" s="1">
        <v>5570546.770625951</v>
      </c>
      <c r="G439" s="1">
        <v>5148556.022899955</v>
      </c>
      <c r="H439" s="1">
        <v>35849</v>
      </c>
    </row>
    <row r="440" spans="1:8" ht="13.5">
      <c r="A440">
        <v>1977</v>
      </c>
      <c r="B440" s="1">
        <v>10895929.699967828</v>
      </c>
      <c r="C440" s="1">
        <v>8471709.64163811</v>
      </c>
      <c r="D440" s="1">
        <v>532804.0502944817</v>
      </c>
      <c r="E440" s="1">
        <v>1375161.2799017748</v>
      </c>
      <c r="F440" s="1">
        <v>6731635.570718274</v>
      </c>
      <c r="G440" s="1">
        <v>6215380.842584812</v>
      </c>
      <c r="H440" s="1">
        <v>36412</v>
      </c>
    </row>
    <row r="441" spans="1:8" ht="13.5">
      <c r="A441">
        <v>1978</v>
      </c>
      <c r="B441" s="1">
        <v>11324831.800802987</v>
      </c>
      <c r="C441" s="1">
        <v>9188834.934202727</v>
      </c>
      <c r="D441" s="1">
        <v>581336.9925876444</v>
      </c>
      <c r="E441" s="1">
        <v>1789891.9702921985</v>
      </c>
      <c r="F441" s="1">
        <v>7700592.189050774</v>
      </c>
      <c r="G441" s="1">
        <v>7935824.28533036</v>
      </c>
      <c r="H441" s="1">
        <v>36969</v>
      </c>
    </row>
    <row r="442" spans="1:8" ht="13.5">
      <c r="A442">
        <v>1979</v>
      </c>
      <c r="B442" s="1">
        <v>11561435.81515045</v>
      </c>
      <c r="C442" s="1">
        <v>9930978.046753218</v>
      </c>
      <c r="D442" s="1">
        <v>587537.3376684727</v>
      </c>
      <c r="E442" s="1">
        <v>2081844.8069109647</v>
      </c>
      <c r="F442" s="1">
        <v>7824229.314556344</v>
      </c>
      <c r="G442" s="1">
        <v>8863153.690738551</v>
      </c>
      <c r="H442" s="1">
        <v>37534</v>
      </c>
    </row>
    <row r="443" spans="1:8" ht="13.5">
      <c r="A443">
        <v>1980</v>
      </c>
      <c r="B443" s="1">
        <v>12197301.82056077</v>
      </c>
      <c r="C443" s="1">
        <v>9888259.78346786</v>
      </c>
      <c r="D443" s="1">
        <v>626867.5414372149</v>
      </c>
      <c r="E443" s="1">
        <v>1665149.1160365283</v>
      </c>
      <c r="F443" s="1">
        <v>8449557.237457862</v>
      </c>
      <c r="G443" s="1">
        <v>8432531.857838696</v>
      </c>
      <c r="H443" s="1">
        <v>38124</v>
      </c>
    </row>
    <row r="444" spans="1:8" ht="13.5">
      <c r="A444">
        <v>1981</v>
      </c>
      <c r="B444" s="1">
        <v>13528395.9650676</v>
      </c>
      <c r="C444" s="1">
        <v>10361741.047404416</v>
      </c>
      <c r="D444" s="1">
        <v>657207.8200099139</v>
      </c>
      <c r="E444" s="1">
        <v>1692682.2404654576</v>
      </c>
      <c r="F444" s="1">
        <v>9738808.09552851</v>
      </c>
      <c r="G444" s="1">
        <v>8922043.238340696</v>
      </c>
      <c r="H444" s="1">
        <v>38732</v>
      </c>
    </row>
    <row r="445" spans="1:8" ht="13.5">
      <c r="A445">
        <v>1982</v>
      </c>
      <c r="B445" s="1">
        <v>14532444.777553227</v>
      </c>
      <c r="C445" s="1">
        <v>11013770.777948553</v>
      </c>
      <c r="D445" s="1">
        <v>662723.7114129884</v>
      </c>
      <c r="E445" s="1">
        <v>1837098.2172140072</v>
      </c>
      <c r="F445" s="1">
        <v>10183138.719519826</v>
      </c>
      <c r="G445" s="1">
        <v>9164286.648542147</v>
      </c>
      <c r="H445" s="1">
        <v>39326</v>
      </c>
    </row>
    <row r="446" spans="1:8" ht="13.5">
      <c r="A446">
        <v>1983</v>
      </c>
      <c r="B446" s="1">
        <v>16704716.500430735</v>
      </c>
      <c r="C446" s="1">
        <v>12026679.205194082</v>
      </c>
      <c r="D446" s="1">
        <v>682032.2071795381</v>
      </c>
      <c r="E446" s="1">
        <v>2089419.6911297273</v>
      </c>
      <c r="F446" s="1">
        <v>12162308.693436416</v>
      </c>
      <c r="G446" s="1">
        <v>10255723.29650903</v>
      </c>
      <c r="H446" s="1">
        <v>39910</v>
      </c>
    </row>
    <row r="447" spans="1:8" ht="13.5">
      <c r="A447">
        <v>1984</v>
      </c>
      <c r="B447" s="1">
        <v>18130250.422624517</v>
      </c>
      <c r="C447" s="1">
        <v>12971180.230206328</v>
      </c>
      <c r="D447" s="1">
        <v>690585.0022956715</v>
      </c>
      <c r="E447" s="1">
        <v>2390234.2946371776</v>
      </c>
      <c r="F447" s="1">
        <v>13092980.834082764</v>
      </c>
      <c r="G447" s="1">
        <v>11014729.938597422</v>
      </c>
      <c r="H447" s="1">
        <v>40406</v>
      </c>
    </row>
    <row r="448" spans="1:8" ht="13.5">
      <c r="A448">
        <v>1985</v>
      </c>
      <c r="B448" s="1">
        <v>19763532.30611793</v>
      </c>
      <c r="C448" s="1">
        <v>13807106.601755736</v>
      </c>
      <c r="D448" s="1">
        <v>723622.8335983411</v>
      </c>
      <c r="E448" s="1">
        <v>2483675.847065165</v>
      </c>
      <c r="F448" s="1">
        <v>13699942.854594862</v>
      </c>
      <c r="G448" s="1">
        <v>10950815.830896178</v>
      </c>
      <c r="H448" s="1">
        <v>40806</v>
      </c>
    </row>
    <row r="449" spans="1:8" ht="13.5">
      <c r="A449">
        <v>1986</v>
      </c>
      <c r="B449" s="1">
        <v>22818031.411568575</v>
      </c>
      <c r="C449" s="1">
        <v>14925814.897420948</v>
      </c>
      <c r="D449" s="1">
        <v>784504.7006489607</v>
      </c>
      <c r="E449" s="1">
        <v>2686332.8969829977</v>
      </c>
      <c r="F449" s="1">
        <v>17335903.54478578</v>
      </c>
      <c r="G449" s="1">
        <v>12914524.628270112</v>
      </c>
      <c r="H449" s="1">
        <v>41214</v>
      </c>
    </row>
    <row r="450" spans="1:8" ht="13.5">
      <c r="A450">
        <v>1987</v>
      </c>
      <c r="B450" s="1">
        <v>25769501.004206553</v>
      </c>
      <c r="C450" s="1">
        <v>16141125.991725704</v>
      </c>
      <c r="D450" s="1">
        <v>832491.230342236</v>
      </c>
      <c r="E450" s="1">
        <v>3144532.480433481</v>
      </c>
      <c r="F450" s="1">
        <v>21090887.70384338</v>
      </c>
      <c r="G450" s="1">
        <v>15439536.40213825</v>
      </c>
      <c r="H450" s="1">
        <v>41622</v>
      </c>
    </row>
    <row r="451" spans="1:8" ht="13.5">
      <c r="A451">
        <v>1988</v>
      </c>
      <c r="B451" s="1">
        <v>28460840.316454776</v>
      </c>
      <c r="C451" s="1">
        <v>17589988.952928983</v>
      </c>
      <c r="D451" s="1">
        <v>899153.5675285072</v>
      </c>
      <c r="E451" s="1">
        <v>3673680.1401831955</v>
      </c>
      <c r="F451" s="1">
        <v>23736775.424162276</v>
      </c>
      <c r="G451" s="1">
        <v>17438757.768348187</v>
      </c>
      <c r="H451" s="1">
        <v>42031</v>
      </c>
    </row>
    <row r="452" spans="1:8" ht="13.5">
      <c r="A452">
        <v>1989</v>
      </c>
      <c r="B452" s="1">
        <v>27266061.1840783</v>
      </c>
      <c r="C452" s="1">
        <v>19492596.40058443</v>
      </c>
      <c r="D452" s="1">
        <v>976036.6961884627</v>
      </c>
      <c r="E452" s="1">
        <v>4298242.058729161</v>
      </c>
      <c r="F452" s="1">
        <v>22773541.51454532</v>
      </c>
      <c r="G452" s="1">
        <v>20274355.485969074</v>
      </c>
      <c r="H452" s="1">
        <v>42449</v>
      </c>
    </row>
    <row r="453" spans="1:8" ht="13.5">
      <c r="A453">
        <v>1990</v>
      </c>
      <c r="B453" s="1">
        <v>28271613.48614702</v>
      </c>
      <c r="C453" s="1">
        <v>21568963.572918143</v>
      </c>
      <c r="D453" s="1">
        <v>1046063.7846477253</v>
      </c>
      <c r="E453" s="1">
        <v>5108908.787821747</v>
      </c>
      <c r="F453" s="1">
        <v>23719074.95301885</v>
      </c>
      <c r="G453" s="1">
        <v>23171397.612259444</v>
      </c>
      <c r="H453" s="1">
        <v>42869</v>
      </c>
    </row>
    <row r="457" ht="13.5">
      <c r="A457" t="s">
        <v>16</v>
      </c>
    </row>
    <row r="458" spans="2:6" ht="13.5">
      <c r="B458" t="s">
        <v>17</v>
      </c>
      <c r="C458" t="s">
        <v>18</v>
      </c>
      <c r="D458" t="s">
        <v>19</v>
      </c>
      <c r="E458" t="s">
        <v>20</v>
      </c>
      <c r="F458" t="s">
        <v>21</v>
      </c>
    </row>
    <row r="459" spans="2:6" ht="13.5">
      <c r="B459" t="s">
        <v>23</v>
      </c>
      <c r="C459" t="s">
        <v>23</v>
      </c>
      <c r="D459" t="s">
        <v>23</v>
      </c>
      <c r="E459" t="s">
        <v>24</v>
      </c>
      <c r="F459" t="s">
        <v>25</v>
      </c>
    </row>
    <row r="460" spans="1:6" ht="13.5">
      <c r="A460">
        <v>1915</v>
      </c>
      <c r="B460" s="1">
        <v>486306.0728769347</v>
      </c>
      <c r="C460" s="1">
        <v>46082.394483439544</v>
      </c>
      <c r="D460" s="1">
        <v>328799.8143484905</v>
      </c>
      <c r="E460" s="1">
        <f>B378-SUM(B460:D460)</f>
        <v>54471.73127764347</v>
      </c>
      <c r="F460" s="2">
        <f>E460*100/B378</f>
        <v>5.948903578302931</v>
      </c>
    </row>
    <row r="461" spans="1:6" ht="13.5">
      <c r="A461">
        <v>1916</v>
      </c>
      <c r="B461" s="1">
        <v>495554.9953387741</v>
      </c>
      <c r="C461" s="1">
        <v>54159.38972374561</v>
      </c>
      <c r="D461" s="1">
        <v>302461.11208994203</v>
      </c>
      <c r="E461" s="1">
        <f aca="true" t="shared" si="13" ref="E461:E483">B379-SUM(B461:D461)</f>
        <v>10754.19486161787</v>
      </c>
      <c r="F461" s="2">
        <f aca="true" t="shared" si="14" ref="F461:F483">E461*100/B379</f>
        <v>1.2462423023731586</v>
      </c>
    </row>
    <row r="462" spans="1:6" ht="13.5">
      <c r="A462">
        <v>1917</v>
      </c>
      <c r="B462" s="1">
        <v>516874.111005769</v>
      </c>
      <c r="C462" s="1">
        <v>52043.448503113155</v>
      </c>
      <c r="D462" s="1">
        <v>330231.66735092335</v>
      </c>
      <c r="E462" s="1">
        <f t="shared" si="13"/>
        <v>47989.42646345496</v>
      </c>
      <c r="F462" s="2">
        <f t="shared" si="14"/>
        <v>5.066779430347678</v>
      </c>
    </row>
    <row r="463" spans="1:6" ht="13.5">
      <c r="A463">
        <v>1918</v>
      </c>
      <c r="B463" s="1">
        <v>555527.3725772157</v>
      </c>
      <c r="C463" s="1">
        <v>55378.64457757413</v>
      </c>
      <c r="D463" s="1">
        <v>335542.17933699937</v>
      </c>
      <c r="E463" s="1">
        <f t="shared" si="13"/>
        <v>48154.376615446294</v>
      </c>
      <c r="F463" s="2">
        <f t="shared" si="14"/>
        <v>4.841569679938322</v>
      </c>
    </row>
    <row r="464" spans="1:6" ht="13.5">
      <c r="A464">
        <v>1919</v>
      </c>
      <c r="B464" s="1">
        <v>504220.2024361313</v>
      </c>
      <c r="C464" s="1">
        <v>42518.363423935545</v>
      </c>
      <c r="D464" s="1">
        <v>359230.4412369549</v>
      </c>
      <c r="E464" s="1">
        <f t="shared" si="13"/>
        <v>72584.39770329406</v>
      </c>
      <c r="F464" s="2">
        <f t="shared" si="14"/>
        <v>7.417520326149771</v>
      </c>
    </row>
    <row r="465" spans="1:6" ht="13.5">
      <c r="A465">
        <v>1920</v>
      </c>
      <c r="B465" s="1">
        <v>542138.8725282226</v>
      </c>
      <c r="C465" s="1">
        <v>38471.15611998901</v>
      </c>
      <c r="D465" s="1">
        <v>347220.6371895623</v>
      </c>
      <c r="E465" s="1">
        <f t="shared" si="13"/>
        <v>-56154.880736551015</v>
      </c>
      <c r="F465" s="2">
        <f t="shared" si="14"/>
        <v>-6.442175140844374</v>
      </c>
    </row>
    <row r="466" spans="1:6" ht="13.5">
      <c r="A466">
        <v>1921</v>
      </c>
      <c r="B466" s="1">
        <v>545523.8265219864</v>
      </c>
      <c r="C466" s="1">
        <v>45035.85469747169</v>
      </c>
      <c r="D466" s="1">
        <v>376322.3703655312</v>
      </c>
      <c r="E466" s="1">
        <f t="shared" si="13"/>
        <v>11041.9597369791</v>
      </c>
      <c r="F466" s="2">
        <f t="shared" si="14"/>
        <v>1.1291224685292733</v>
      </c>
    </row>
    <row r="467" spans="1:6" ht="13.5">
      <c r="A467">
        <v>1922</v>
      </c>
      <c r="B467" s="1">
        <v>550648.2462022427</v>
      </c>
      <c r="C467" s="1">
        <v>58396.53533483956</v>
      </c>
      <c r="D467" s="1">
        <v>356413.02962884435</v>
      </c>
      <c r="E467" s="1">
        <f t="shared" si="13"/>
        <v>-30157.660846216604</v>
      </c>
      <c r="F467" s="2">
        <f t="shared" si="14"/>
        <v>-3.224383192487238</v>
      </c>
    </row>
    <row r="468" spans="1:6" ht="13.5">
      <c r="A468">
        <v>1923</v>
      </c>
      <c r="B468" s="1">
        <v>544952.2933193342</v>
      </c>
      <c r="C468" s="1">
        <v>53518.15748722357</v>
      </c>
      <c r="D468" s="1">
        <v>388883.1447883204</v>
      </c>
      <c r="E468" s="1">
        <f t="shared" si="13"/>
        <v>24665.411930763978</v>
      </c>
      <c r="F468" s="2">
        <f t="shared" si="14"/>
        <v>2.437247892316787</v>
      </c>
    </row>
    <row r="469" spans="1:6" ht="13.5">
      <c r="A469">
        <v>1924</v>
      </c>
      <c r="B469" s="1">
        <v>496597.09734735533</v>
      </c>
      <c r="C469" s="1">
        <v>55445.10944156283</v>
      </c>
      <c r="D469" s="1">
        <v>384139.18984369794</v>
      </c>
      <c r="E469" s="1">
        <f t="shared" si="13"/>
        <v>64150.23378049245</v>
      </c>
      <c r="F469" s="2">
        <f t="shared" si="14"/>
        <v>6.4128966664785185</v>
      </c>
    </row>
    <row r="470" spans="1:6" ht="13.5">
      <c r="A470">
        <v>1925</v>
      </c>
      <c r="B470" s="1">
        <v>544006.0761456487</v>
      </c>
      <c r="C470" s="1">
        <v>62795.12008095064</v>
      </c>
      <c r="D470" s="1">
        <v>378372.87119694694</v>
      </c>
      <c r="E470" s="1">
        <f t="shared" si="13"/>
        <v>2328.515894930926</v>
      </c>
      <c r="F470" s="2">
        <f t="shared" si="14"/>
        <v>0.2357984611145024</v>
      </c>
    </row>
    <row r="471" spans="1:6" ht="13.5">
      <c r="A471">
        <v>1926</v>
      </c>
      <c r="B471" s="1">
        <v>555129.5381641955</v>
      </c>
      <c r="C471" s="1">
        <v>73127.96234466643</v>
      </c>
      <c r="D471" s="1">
        <v>391689.7690041645</v>
      </c>
      <c r="E471" s="1">
        <f t="shared" si="13"/>
        <v>22495.669222329627</v>
      </c>
      <c r="F471" s="2">
        <f t="shared" si="14"/>
        <v>2.1579760758531625</v>
      </c>
    </row>
    <row r="472" spans="1:6" ht="13.5">
      <c r="A472">
        <v>1927</v>
      </c>
      <c r="B472" s="1">
        <v>597808.2443076944</v>
      </c>
      <c r="C472" s="1">
        <v>84531.52223569016</v>
      </c>
      <c r="D472" s="1">
        <v>399767.03115253884</v>
      </c>
      <c r="E472" s="1">
        <f t="shared" si="13"/>
        <v>33535.366788186366</v>
      </c>
      <c r="F472" s="2">
        <f t="shared" si="14"/>
        <v>3.0059250049673087</v>
      </c>
    </row>
    <row r="473" spans="1:6" ht="13.5">
      <c r="A473">
        <v>1928</v>
      </c>
      <c r="B473" s="1">
        <v>494624.34551707515</v>
      </c>
      <c r="C473" s="1">
        <v>83197.73838074724</v>
      </c>
      <c r="D473" s="1">
        <v>402644.95224888937</v>
      </c>
      <c r="E473" s="1">
        <f t="shared" si="13"/>
        <v>137113.59584616474</v>
      </c>
      <c r="F473" s="2">
        <f t="shared" si="14"/>
        <v>12.268787765376977</v>
      </c>
    </row>
    <row r="474" spans="1:6" ht="13.5">
      <c r="A474">
        <v>1929</v>
      </c>
      <c r="B474" s="1">
        <v>495483.8006533264</v>
      </c>
      <c r="C474" s="1">
        <v>89977.4590950782</v>
      </c>
      <c r="D474" s="1">
        <v>389641.4670037592</v>
      </c>
      <c r="E474" s="1">
        <f t="shared" si="13"/>
        <v>89597.6259653091</v>
      </c>
      <c r="F474" s="2">
        <f t="shared" si="14"/>
        <v>8.415290343111643</v>
      </c>
    </row>
    <row r="475" spans="1:6" ht="13.5">
      <c r="A475">
        <v>1930</v>
      </c>
      <c r="B475" s="1">
        <v>626802.2052196617</v>
      </c>
      <c r="C475" s="1">
        <v>83370.48062860107</v>
      </c>
      <c r="D475" s="1">
        <v>423329.758818569</v>
      </c>
      <c r="E475" s="1">
        <f t="shared" si="13"/>
        <v>-63682.09184642881</v>
      </c>
      <c r="F475" s="2">
        <f t="shared" si="14"/>
        <v>-5.952596777444138</v>
      </c>
    </row>
    <row r="476" spans="1:6" ht="13.5">
      <c r="A476">
        <v>1931</v>
      </c>
      <c r="B476" s="1">
        <v>545854.2737577034</v>
      </c>
      <c r="C476" s="1">
        <v>85505.0265920282</v>
      </c>
      <c r="D476" s="1">
        <v>438083.68813659553</v>
      </c>
      <c r="E476" s="1">
        <f t="shared" si="13"/>
        <v>87866.06677301135</v>
      </c>
      <c r="F476" s="2">
        <f t="shared" si="14"/>
        <v>7.592273332149955</v>
      </c>
    </row>
    <row r="477" spans="1:6" ht="13.5">
      <c r="A477">
        <v>1932</v>
      </c>
      <c r="B477" s="1">
        <v>581627.7478318964</v>
      </c>
      <c r="C477" s="1">
        <v>105460.08304618752</v>
      </c>
      <c r="D477" s="1">
        <v>376215.47986541066</v>
      </c>
      <c r="E477" s="1">
        <f t="shared" si="13"/>
        <v>38010.03481949726</v>
      </c>
      <c r="F477" s="2">
        <f t="shared" si="14"/>
        <v>3.4513369853033526</v>
      </c>
    </row>
    <row r="478" spans="1:6" ht="13.5">
      <c r="A478">
        <v>1933</v>
      </c>
      <c r="B478" s="1">
        <v>628825.3105114849</v>
      </c>
      <c r="C478" s="1">
        <v>120208.56993371701</v>
      </c>
      <c r="D478" s="1">
        <v>427950.4303350748</v>
      </c>
      <c r="E478" s="1">
        <f t="shared" si="13"/>
        <v>54185.986111337785</v>
      </c>
      <c r="F478" s="2">
        <f t="shared" si="14"/>
        <v>4.401177176556594</v>
      </c>
    </row>
    <row r="479" spans="1:6" ht="13.5">
      <c r="A479">
        <v>1934</v>
      </c>
      <c r="B479" s="1">
        <v>604701.4811457067</v>
      </c>
      <c r="C479" s="1">
        <v>146986.5770393322</v>
      </c>
      <c r="D479" s="1">
        <v>442929.24456328165</v>
      </c>
      <c r="E479" s="1">
        <f t="shared" si="13"/>
        <v>125871.47549778502</v>
      </c>
      <c r="F479" s="2">
        <f t="shared" si="14"/>
        <v>9.532188199658124</v>
      </c>
    </row>
    <row r="480" spans="1:6" ht="13.5">
      <c r="A480">
        <v>1935</v>
      </c>
      <c r="B480" s="1">
        <v>623457.8235247203</v>
      </c>
      <c r="C480" s="1">
        <v>183323.9698505784</v>
      </c>
      <c r="D480" s="1">
        <v>476764.53759061004</v>
      </c>
      <c r="E480" s="1">
        <f t="shared" si="13"/>
        <v>121166.22418294288</v>
      </c>
      <c r="F480" s="2">
        <f t="shared" si="14"/>
        <v>8.625695252656397</v>
      </c>
    </row>
    <row r="481" spans="1:6" ht="13.5">
      <c r="A481">
        <v>1936</v>
      </c>
      <c r="B481" s="1">
        <v>623261.1333550249</v>
      </c>
      <c r="C481" s="1">
        <v>207391.60127363392</v>
      </c>
      <c r="D481" s="1">
        <v>476502.7761105783</v>
      </c>
      <c r="E481" s="1">
        <f t="shared" si="13"/>
        <v>145152.6664410613</v>
      </c>
      <c r="F481" s="2">
        <f t="shared" si="14"/>
        <v>9.994618822768025</v>
      </c>
    </row>
    <row r="482" spans="1:6" ht="13.5">
      <c r="A482">
        <v>1937</v>
      </c>
      <c r="B482" s="1">
        <v>835927.728656926</v>
      </c>
      <c r="C482" s="1">
        <v>249184.73589810496</v>
      </c>
      <c r="D482" s="1">
        <v>481887.5875500272</v>
      </c>
      <c r="E482" s="1">
        <f t="shared" si="13"/>
        <v>154.41349973226897</v>
      </c>
      <c r="F482" s="2">
        <f t="shared" si="14"/>
        <v>0.009853112958630936</v>
      </c>
    </row>
    <row r="483" spans="1:6" ht="13.5">
      <c r="A483">
        <v>1938</v>
      </c>
      <c r="B483" s="1">
        <v>739318.8150243171</v>
      </c>
      <c r="C483" s="1">
        <v>252137.52253433331</v>
      </c>
      <c r="D483" s="1">
        <v>504196.51353388507</v>
      </c>
      <c r="E483" s="1">
        <f t="shared" si="13"/>
        <v>170092.8626507395</v>
      </c>
      <c r="F483" s="2">
        <f t="shared" si="14"/>
        <v>10.211214187578825</v>
      </c>
    </row>
    <row r="484" spans="1:5" ht="13.5">
      <c r="A484">
        <v>1939</v>
      </c>
      <c r="B484" s="1">
        <v>476402.0448835706</v>
      </c>
      <c r="C484" s="1">
        <v>280945.2427494176</v>
      </c>
      <c r="D484" s="1">
        <v>545158.9622230692</v>
      </c>
      <c r="E484" s="1">
        <v>-1302506.2498560573</v>
      </c>
    </row>
    <row r="485" spans="1:5" ht="13.5">
      <c r="A485">
        <v>1940</v>
      </c>
      <c r="B485" s="1">
        <v>665258.4285125516</v>
      </c>
      <c r="C485" s="1">
        <v>321268.9637643012</v>
      </c>
      <c r="D485" s="1">
        <v>598001.1248077058</v>
      </c>
      <c r="E485" s="1">
        <v>-1584528.5170845585</v>
      </c>
    </row>
    <row r="486" spans="1:5" ht="13.5">
      <c r="A486">
        <v>1941</v>
      </c>
      <c r="B486" s="1"/>
      <c r="C486" s="1"/>
      <c r="D486" s="1"/>
      <c r="E486" s="1"/>
    </row>
    <row r="487" spans="1:5" ht="13.5">
      <c r="A487">
        <v>1942</v>
      </c>
      <c r="B487" s="1"/>
      <c r="C487" s="1"/>
      <c r="D487" s="1"/>
      <c r="E487" s="1"/>
    </row>
    <row r="488" spans="1:5" ht="13.5">
      <c r="A488">
        <v>1943</v>
      </c>
      <c r="B488" s="1"/>
      <c r="C488" s="1"/>
      <c r="D488" s="1"/>
      <c r="E488" s="1"/>
    </row>
    <row r="489" spans="1:5" ht="13.5">
      <c r="A489">
        <v>1944</v>
      </c>
      <c r="B489" s="1"/>
      <c r="C489" s="1"/>
      <c r="D489" s="1"/>
      <c r="E489" s="1"/>
    </row>
    <row r="490" spans="1:5" ht="13.5">
      <c r="A490">
        <v>1945</v>
      </c>
      <c r="B490" s="1"/>
      <c r="C490" s="1"/>
      <c r="D490" s="1"/>
      <c r="E490" s="1"/>
    </row>
    <row r="491" spans="1:5" ht="13.5">
      <c r="A491">
        <v>1946</v>
      </c>
      <c r="B491" s="1"/>
      <c r="C491" s="1"/>
      <c r="D491" s="1"/>
      <c r="E491" s="1"/>
    </row>
    <row r="492" spans="1:5" ht="13.5">
      <c r="A492">
        <v>1947</v>
      </c>
      <c r="B492" s="1"/>
      <c r="C492" s="1"/>
      <c r="D492" s="1"/>
      <c r="E492" s="1"/>
    </row>
    <row r="493" spans="1:5" ht="13.5">
      <c r="A493">
        <v>1948</v>
      </c>
      <c r="B493" s="1"/>
      <c r="C493" s="1"/>
      <c r="D493" s="1"/>
      <c r="E493" s="1"/>
    </row>
    <row r="494" spans="1:5" ht="13.5">
      <c r="A494">
        <v>1949</v>
      </c>
      <c r="B494" s="1"/>
      <c r="C494" s="1"/>
      <c r="D494" s="1"/>
      <c r="E494" s="1"/>
    </row>
    <row r="495" spans="1:5" ht="13.5">
      <c r="A495">
        <v>1950</v>
      </c>
      <c r="B495" s="1"/>
      <c r="C495" s="1"/>
      <c r="D495" s="1"/>
      <c r="E495" s="1"/>
    </row>
    <row r="496" spans="1:5" ht="13.5">
      <c r="A496">
        <v>1951</v>
      </c>
      <c r="B496" s="1"/>
      <c r="C496" s="1"/>
      <c r="D496" s="1"/>
      <c r="E496" s="1"/>
    </row>
    <row r="497" spans="1:5" ht="13.5">
      <c r="A497">
        <v>1952</v>
      </c>
      <c r="B497" s="1"/>
      <c r="C497" s="1"/>
      <c r="D497" s="1"/>
      <c r="E497" s="1"/>
    </row>
    <row r="498" spans="1:6" ht="13.5">
      <c r="A498">
        <v>1953</v>
      </c>
      <c r="B498" s="1">
        <v>531456.9212576211</v>
      </c>
      <c r="C498" s="1">
        <v>248794.28077696543</v>
      </c>
      <c r="D498" s="1">
        <v>812163.2451015464</v>
      </c>
      <c r="E498" s="1">
        <f aca="true" t="shared" si="15" ref="E498:E535">B416-SUM(B498:D498)</f>
        <v>371826.06124493387</v>
      </c>
      <c r="F498" s="2">
        <f aca="true" t="shared" si="16" ref="F498:F535">E498*100/B416</f>
        <v>18.929762402232203</v>
      </c>
    </row>
    <row r="499" spans="1:6" ht="13.5">
      <c r="A499">
        <v>1954</v>
      </c>
      <c r="B499" s="1">
        <v>576373.6426846264</v>
      </c>
      <c r="C499" s="1">
        <v>281430.2066539825</v>
      </c>
      <c r="D499" s="1">
        <v>882740.3714000348</v>
      </c>
      <c r="E499" s="1">
        <f t="shared" si="15"/>
        <v>397756.5921630929</v>
      </c>
      <c r="F499" s="2">
        <f t="shared" si="16"/>
        <v>18.601526490715102</v>
      </c>
    </row>
    <row r="500" spans="1:6" ht="13.5">
      <c r="A500">
        <v>1955</v>
      </c>
      <c r="B500" s="1">
        <v>586344.1133173188</v>
      </c>
      <c r="C500" s="1">
        <v>331939.0551139781</v>
      </c>
      <c r="D500" s="1">
        <v>933327.5891388856</v>
      </c>
      <c r="E500" s="1">
        <f t="shared" si="15"/>
        <v>393684.1382636628</v>
      </c>
      <c r="F500" s="2">
        <f t="shared" si="16"/>
        <v>17.53373861910725</v>
      </c>
    </row>
    <row r="501" spans="1:6" ht="13.5">
      <c r="A501">
        <v>1956</v>
      </c>
      <c r="B501" s="1">
        <v>571872.1850366318</v>
      </c>
      <c r="C501" s="1">
        <v>372716.76113284944</v>
      </c>
      <c r="D501" s="1">
        <v>997535.0574199315</v>
      </c>
      <c r="E501" s="1">
        <f t="shared" si="15"/>
        <v>311754.7173068407</v>
      </c>
      <c r="F501" s="2">
        <f t="shared" si="16"/>
        <v>13.831920698149707</v>
      </c>
    </row>
    <row r="502" spans="1:6" ht="13.5">
      <c r="A502">
        <v>1957</v>
      </c>
      <c r="B502" s="1">
        <v>624722.7593800076</v>
      </c>
      <c r="C502" s="1">
        <v>412462.18037682073</v>
      </c>
      <c r="D502" s="1">
        <v>1068962.3232903597</v>
      </c>
      <c r="E502" s="1">
        <f t="shared" si="15"/>
        <v>208150.760726545</v>
      </c>
      <c r="F502" s="2">
        <f t="shared" si="16"/>
        <v>8.994120834408823</v>
      </c>
    </row>
    <row r="503" spans="1:6" ht="13.5">
      <c r="A503">
        <v>1958</v>
      </c>
      <c r="B503" s="1">
        <v>663001.1387824555</v>
      </c>
      <c r="C503" s="1">
        <v>449513.0577062351</v>
      </c>
      <c r="D503" s="1">
        <v>1138615.073278943</v>
      </c>
      <c r="E503" s="1">
        <f t="shared" si="15"/>
        <v>267524.06735523976</v>
      </c>
      <c r="F503" s="2">
        <f t="shared" si="16"/>
        <v>10.62171055508734</v>
      </c>
    </row>
    <row r="504" spans="1:6" ht="13.5">
      <c r="A504">
        <v>1959</v>
      </c>
      <c r="B504" s="1">
        <v>663383.93507125</v>
      </c>
      <c r="C504" s="1">
        <v>498448.7712669142</v>
      </c>
      <c r="D504" s="1">
        <v>1274509.071324042</v>
      </c>
      <c r="E504" s="1">
        <f t="shared" si="15"/>
        <v>272400.33050308423</v>
      </c>
      <c r="F504" s="2">
        <f t="shared" si="16"/>
        <v>10.056340530977636</v>
      </c>
    </row>
    <row r="505" spans="1:6" ht="13.5">
      <c r="A505">
        <v>1960</v>
      </c>
      <c r="B505" s="1">
        <v>659162.1955409488</v>
      </c>
      <c r="C505" s="1">
        <v>547289.2788892126</v>
      </c>
      <c r="D505" s="1">
        <v>1321139.1367235775</v>
      </c>
      <c r="E505" s="1">
        <f t="shared" si="15"/>
        <v>262197.741950945</v>
      </c>
      <c r="F505" s="2">
        <f t="shared" si="16"/>
        <v>9.39848148907611</v>
      </c>
    </row>
    <row r="506" spans="1:6" ht="13.5">
      <c r="A506">
        <v>1961</v>
      </c>
      <c r="B506" s="1">
        <v>722702.7168578417</v>
      </c>
      <c r="C506" s="1">
        <v>573122.4020534192</v>
      </c>
      <c r="D506" s="1">
        <v>1309104.3106158662</v>
      </c>
      <c r="E506" s="1">
        <f t="shared" si="15"/>
        <v>306332.3056920208</v>
      </c>
      <c r="F506" s="2">
        <f t="shared" si="16"/>
        <v>10.522321026177378</v>
      </c>
    </row>
    <row r="507" spans="1:6" ht="13.5">
      <c r="A507">
        <v>1962</v>
      </c>
      <c r="B507" s="1">
        <v>698828.7151413942</v>
      </c>
      <c r="C507" s="1">
        <v>650808.6545415545</v>
      </c>
      <c r="D507" s="1">
        <v>1427395.0934809993</v>
      </c>
      <c r="E507" s="1">
        <f t="shared" si="15"/>
        <v>216837.27136815898</v>
      </c>
      <c r="F507" s="2">
        <f t="shared" si="16"/>
        <v>7.2427089551391965</v>
      </c>
    </row>
    <row r="508" spans="1:6" ht="13.5">
      <c r="A508">
        <v>1963</v>
      </c>
      <c r="B508" s="1">
        <v>756200.6629860769</v>
      </c>
      <c r="C508" s="1">
        <v>737090.4141933522</v>
      </c>
      <c r="D508" s="1">
        <v>1547982.4813364116</v>
      </c>
      <c r="E508" s="1">
        <f t="shared" si="15"/>
        <v>31358.701015874743</v>
      </c>
      <c r="F508" s="2">
        <f t="shared" si="16"/>
        <v>1.020580999193635</v>
      </c>
    </row>
    <row r="509" spans="1:6" ht="13.5">
      <c r="A509">
        <v>1964</v>
      </c>
      <c r="B509" s="1">
        <v>875203.8968405612</v>
      </c>
      <c r="C509" s="1">
        <v>823037.0081348185</v>
      </c>
      <c r="D509" s="1">
        <v>1625757.9999513049</v>
      </c>
      <c r="E509" s="1">
        <f t="shared" si="15"/>
        <v>129857.29615968931</v>
      </c>
      <c r="F509" s="2">
        <f t="shared" si="16"/>
        <v>3.7597771476080584</v>
      </c>
    </row>
    <row r="510" spans="1:6" ht="13.5">
      <c r="A510">
        <v>1965</v>
      </c>
      <c r="B510" s="1">
        <v>872528.6484553063</v>
      </c>
      <c r="C510" s="1">
        <v>979223.6735080574</v>
      </c>
      <c r="D510" s="1">
        <v>1850282.7747954188</v>
      </c>
      <c r="E510" s="1">
        <f t="shared" si="15"/>
        <v>8239.411728801206</v>
      </c>
      <c r="F510" s="2">
        <f t="shared" si="16"/>
        <v>0.2220701382054836</v>
      </c>
    </row>
    <row r="511" spans="1:6" ht="13.5">
      <c r="A511">
        <v>1966</v>
      </c>
      <c r="B511" s="1">
        <v>965501.8750971539</v>
      </c>
      <c r="C511" s="1">
        <v>1135617.598047213</v>
      </c>
      <c r="D511" s="1">
        <v>2164124.4200807186</v>
      </c>
      <c r="E511" s="1">
        <f t="shared" si="15"/>
        <v>-358321.5064090993</v>
      </c>
      <c r="F511" s="2">
        <f t="shared" si="16"/>
        <v>-9.17145187266235</v>
      </c>
    </row>
    <row r="512" spans="1:6" ht="13.5">
      <c r="A512">
        <v>1967</v>
      </c>
      <c r="B512" s="1">
        <v>945413.545482533</v>
      </c>
      <c r="C512" s="1">
        <v>1367696.0378178407</v>
      </c>
      <c r="D512" s="1">
        <v>2535301.1461768053</v>
      </c>
      <c r="E512" s="1">
        <f t="shared" si="15"/>
        <v>-674787.4267509002</v>
      </c>
      <c r="F512" s="2">
        <f t="shared" si="16"/>
        <v>-16.167904427553825</v>
      </c>
    </row>
    <row r="513" spans="1:6" ht="13.5">
      <c r="A513">
        <v>1968</v>
      </c>
      <c r="B513" s="1">
        <v>966546.5533966265</v>
      </c>
      <c r="C513" s="1">
        <v>1707789.7763967672</v>
      </c>
      <c r="D513" s="1">
        <v>3055674.6256590434</v>
      </c>
      <c r="E513" s="1">
        <f t="shared" si="15"/>
        <v>-1260223.0760908052</v>
      </c>
      <c r="F513" s="2">
        <f t="shared" si="16"/>
        <v>-28.194247917437828</v>
      </c>
    </row>
    <row r="514" spans="1:6" ht="13.5">
      <c r="A514">
        <v>1969</v>
      </c>
      <c r="B514" s="1">
        <v>1083218.1870363834</v>
      </c>
      <c r="C514" s="1">
        <v>2070018.2811678445</v>
      </c>
      <c r="D514" s="1">
        <v>3619267.6840651203</v>
      </c>
      <c r="E514" s="1">
        <f t="shared" si="15"/>
        <v>-1796402.2801684253</v>
      </c>
      <c r="F514" s="2">
        <f t="shared" si="16"/>
        <v>-36.100592920738976</v>
      </c>
    </row>
    <row r="515" spans="1:6" ht="13.5">
      <c r="A515">
        <v>1970</v>
      </c>
      <c r="B515" s="1">
        <v>1087949.2109960096</v>
      </c>
      <c r="C515" s="1">
        <v>2448209.5458197454</v>
      </c>
      <c r="D515" s="1">
        <v>4170793.85085959</v>
      </c>
      <c r="E515" s="1">
        <f t="shared" si="15"/>
        <v>-2172589.921409901</v>
      </c>
      <c r="F515" s="2">
        <f t="shared" si="16"/>
        <v>-39.256370508596945</v>
      </c>
    </row>
    <row r="516" spans="1:6" ht="13.5">
      <c r="A516">
        <v>1971</v>
      </c>
      <c r="B516" s="1">
        <v>1128972.80205888</v>
      </c>
      <c r="C516" s="1">
        <v>2839940.4893531646</v>
      </c>
      <c r="D516" s="1">
        <v>4762033.727744637</v>
      </c>
      <c r="E516" s="1">
        <f t="shared" si="15"/>
        <v>-2762799.693755284</v>
      </c>
      <c r="F516" s="2">
        <f t="shared" si="16"/>
        <v>-46.292417782589965</v>
      </c>
    </row>
    <row r="517" spans="1:6" ht="13.5">
      <c r="A517">
        <v>1972</v>
      </c>
      <c r="B517" s="1">
        <v>1160646.9736893382</v>
      </c>
      <c r="C517" s="1">
        <v>3186779.25852772</v>
      </c>
      <c r="D517" s="1">
        <v>5159532.673838362</v>
      </c>
      <c r="E517" s="1">
        <f t="shared" si="15"/>
        <v>-2731707.194177714</v>
      </c>
      <c r="F517" s="2">
        <f t="shared" si="16"/>
        <v>-40.31890342005675</v>
      </c>
    </row>
    <row r="518" spans="1:6" ht="13.5">
      <c r="A518">
        <v>1973</v>
      </c>
      <c r="B518" s="1">
        <v>1231684.0889234198</v>
      </c>
      <c r="C518" s="1">
        <v>4089997.707261773</v>
      </c>
      <c r="D518" s="1">
        <v>6171395.467789455</v>
      </c>
      <c r="E518" s="1">
        <f t="shared" si="15"/>
        <v>-3737641.992401176</v>
      </c>
      <c r="F518" s="2">
        <f t="shared" si="16"/>
        <v>-48.19383904989848</v>
      </c>
    </row>
    <row r="519" spans="1:6" ht="13.5">
      <c r="A519">
        <v>1974</v>
      </c>
      <c r="B519" s="1">
        <v>1309969.5404250235</v>
      </c>
      <c r="C519" s="1">
        <v>4755266.766939709</v>
      </c>
      <c r="D519" s="1">
        <v>6623149.24619179</v>
      </c>
      <c r="E519" s="1">
        <f t="shared" si="15"/>
        <v>-4831850.945004914</v>
      </c>
      <c r="F519" s="2">
        <f t="shared" si="16"/>
        <v>-61.50104576317382</v>
      </c>
    </row>
    <row r="520" spans="1:6" ht="13.5">
      <c r="A520">
        <v>1975</v>
      </c>
      <c r="B520" s="1">
        <v>1392652.0307411868</v>
      </c>
      <c r="C520" s="1">
        <v>5336886.614435699</v>
      </c>
      <c r="D520" s="1">
        <v>7203771.908606011</v>
      </c>
      <c r="E520" s="1">
        <f t="shared" si="15"/>
        <v>-5196977.250269439</v>
      </c>
      <c r="F520" s="2">
        <f t="shared" si="16"/>
        <v>-59.48693885316155</v>
      </c>
    </row>
    <row r="521" spans="1:6" ht="13.5">
      <c r="A521">
        <v>1976</v>
      </c>
      <c r="B521" s="1">
        <v>1503954.0879613128</v>
      </c>
      <c r="C521" s="1">
        <v>6500422.697014578</v>
      </c>
      <c r="D521" s="1">
        <v>8257412.393829433</v>
      </c>
      <c r="E521" s="1">
        <f t="shared" si="15"/>
        <v>-6196363.686183276</v>
      </c>
      <c r="F521" s="2">
        <f t="shared" si="16"/>
        <v>-61.56087182529152</v>
      </c>
    </row>
    <row r="522" spans="1:6" ht="13.5">
      <c r="A522">
        <v>1977</v>
      </c>
      <c r="B522" s="1">
        <v>1535957.8086482356</v>
      </c>
      <c r="C522" s="1">
        <v>7529844.036508052</v>
      </c>
      <c r="D522" s="1">
        <v>9537054.479357848</v>
      </c>
      <c r="E522" s="1">
        <f t="shared" si="15"/>
        <v>-7706926.624546308</v>
      </c>
      <c r="F522" s="2">
        <f t="shared" si="16"/>
        <v>-70.73216179587746</v>
      </c>
    </row>
    <row r="523" spans="1:6" ht="13.5">
      <c r="A523">
        <v>1978</v>
      </c>
      <c r="B523" s="1">
        <v>1440136.5098667326</v>
      </c>
      <c r="C523" s="1">
        <v>9197596.035647998</v>
      </c>
      <c r="D523" s="1">
        <v>10954602.564766306</v>
      </c>
      <c r="E523" s="1">
        <f t="shared" si="15"/>
        <v>-10267503.309478048</v>
      </c>
      <c r="F523" s="2">
        <f t="shared" si="16"/>
        <v>-90.66362741696553</v>
      </c>
    </row>
    <row r="524" spans="1:6" ht="13.5">
      <c r="A524">
        <v>1979</v>
      </c>
      <c r="B524" s="1">
        <v>1499394.30043436</v>
      </c>
      <c r="C524" s="1">
        <v>10069639.47735304</v>
      </c>
      <c r="D524" s="1">
        <v>12183885.604840942</v>
      </c>
      <c r="E524" s="1">
        <f t="shared" si="15"/>
        <v>-12191483.567477893</v>
      </c>
      <c r="F524" s="2">
        <f t="shared" si="16"/>
        <v>-105.44956320651636</v>
      </c>
    </row>
    <row r="525" spans="1:6" ht="13.5">
      <c r="A525">
        <v>1980</v>
      </c>
      <c r="B525" s="1">
        <v>1300053.3015538766</v>
      </c>
      <c r="C525" s="1">
        <v>9960955.052429171</v>
      </c>
      <c r="D525" s="1">
        <v>12463683.63991828</v>
      </c>
      <c r="E525" s="1">
        <f t="shared" si="15"/>
        <v>-11527390.173340557</v>
      </c>
      <c r="F525" s="2">
        <f t="shared" si="16"/>
        <v>-94.5077062363829</v>
      </c>
    </row>
    <row r="526" spans="1:6" ht="13.5">
      <c r="A526">
        <v>1981</v>
      </c>
      <c r="B526" s="1">
        <v>1530325.173546524</v>
      </c>
      <c r="C526" s="1">
        <v>10871984.641351378</v>
      </c>
      <c r="D526" s="1">
        <v>13077302.603124764</v>
      </c>
      <c r="E526" s="1">
        <f t="shared" si="15"/>
        <v>-11951216.452955065</v>
      </c>
      <c r="F526" s="2">
        <f t="shared" si="16"/>
        <v>-88.34171090064886</v>
      </c>
    </row>
    <row r="527" spans="1:6" ht="13.5">
      <c r="A527">
        <v>1982</v>
      </c>
      <c r="B527" s="1">
        <v>1550153.0562781282</v>
      </c>
      <c r="C527" s="1">
        <v>11629903.858774457</v>
      </c>
      <c r="D527" s="1">
        <v>13955994.379955776</v>
      </c>
      <c r="E527" s="1">
        <f t="shared" si="15"/>
        <v>-12603606.517455135</v>
      </c>
      <c r="F527" s="2">
        <f t="shared" si="16"/>
        <v>-86.7273656317114</v>
      </c>
    </row>
    <row r="528" spans="1:6" ht="13.5">
      <c r="A528">
        <v>1983</v>
      </c>
      <c r="B528" s="1">
        <v>1654056.174592575</v>
      </c>
      <c r="C528" s="1">
        <v>13476189.136893887</v>
      </c>
      <c r="D528" s="1">
        <v>15168066.494816339</v>
      </c>
      <c r="E528" s="1">
        <f t="shared" si="15"/>
        <v>-13593595.305872066</v>
      </c>
      <c r="F528" s="2">
        <f t="shared" si="16"/>
        <v>-81.37579171440325</v>
      </c>
    </row>
    <row r="529" spans="1:6" ht="13.5">
      <c r="A529">
        <v>1984</v>
      </c>
      <c r="B529" s="1">
        <v>1694712.2811007802</v>
      </c>
      <c r="C529" s="1">
        <v>15673307.101362828</v>
      </c>
      <c r="D529" s="1">
        <v>16775716.3826317</v>
      </c>
      <c r="E529" s="1">
        <f t="shared" si="15"/>
        <v>-16013485.342470791</v>
      </c>
      <c r="F529" s="2">
        <f t="shared" si="16"/>
        <v>-88.3246781990819</v>
      </c>
    </row>
    <row r="530" spans="1:6" ht="13.5">
      <c r="A530">
        <v>1985</v>
      </c>
      <c r="B530" s="1">
        <v>1772605.3971758375</v>
      </c>
      <c r="C530" s="1">
        <v>16687825.813461913</v>
      </c>
      <c r="D530" s="1">
        <v>17682905.002112184</v>
      </c>
      <c r="E530" s="1">
        <f t="shared" si="15"/>
        <v>-16379803.906632006</v>
      </c>
      <c r="F530" s="2">
        <f t="shared" si="16"/>
        <v>-82.8789289936877</v>
      </c>
    </row>
    <row r="531" spans="1:6" ht="13.5">
      <c r="A531">
        <v>1986</v>
      </c>
      <c r="B531" s="1">
        <v>1855142.3955746125</v>
      </c>
      <c r="C531" s="1">
        <v>19810583.609624587</v>
      </c>
      <c r="D531" s="1">
        <v>19667479.038575534</v>
      </c>
      <c r="E531" s="1">
        <f t="shared" si="15"/>
        <v>-18515173.632206164</v>
      </c>
      <c r="F531" s="2">
        <f t="shared" si="16"/>
        <v>-81.14273005522776</v>
      </c>
    </row>
    <row r="532" spans="1:6" ht="13.5">
      <c r="A532">
        <v>1987</v>
      </c>
      <c r="B532" s="1">
        <v>1774642.906615703</v>
      </c>
      <c r="C532" s="1">
        <v>23488580.10647765</v>
      </c>
      <c r="D532" s="1">
        <v>22281579.269704264</v>
      </c>
      <c r="E532" s="1">
        <f t="shared" si="15"/>
        <v>-21775301.278591067</v>
      </c>
      <c r="F532" s="2">
        <f t="shared" si="16"/>
        <v>-84.50028300911421</v>
      </c>
    </row>
    <row r="533" spans="1:6" ht="13.5">
      <c r="A533">
        <v>1988</v>
      </c>
      <c r="B533" s="1">
        <v>1851543.1739198111</v>
      </c>
      <c r="C533" s="1">
        <v>26595112.013825554</v>
      </c>
      <c r="D533" s="1">
        <v>24886402.036361873</v>
      </c>
      <c r="E533" s="1">
        <f t="shared" si="15"/>
        <v>-24872216.90765246</v>
      </c>
      <c r="F533" s="2">
        <f t="shared" si="16"/>
        <v>-87.39101386712206</v>
      </c>
    </row>
    <row r="534" spans="1:6" ht="13.5">
      <c r="A534">
        <v>1989</v>
      </c>
      <c r="B534" s="1">
        <v>1862860.550871839</v>
      </c>
      <c r="C534" s="1">
        <v>27902964.40061293</v>
      </c>
      <c r="D534" s="1">
        <v>27018822.580640584</v>
      </c>
      <c r="E534" s="1">
        <f t="shared" si="15"/>
        <v>-29518586.348047055</v>
      </c>
      <c r="F534" s="2">
        <f t="shared" si="16"/>
        <v>-108.26127818301858</v>
      </c>
    </row>
    <row r="535" spans="1:6" ht="13.5">
      <c r="A535">
        <v>1990</v>
      </c>
      <c r="B535" s="1">
        <v>1790343.137283769</v>
      </c>
      <c r="C535" s="1">
        <v>30877306.09421737</v>
      </c>
      <c r="D535" s="1">
        <v>29802964.230991654</v>
      </c>
      <c r="E535" s="1">
        <f t="shared" si="15"/>
        <v>-34198999.97634578</v>
      </c>
      <c r="F535" s="2">
        <f t="shared" si="16"/>
        <v>-120.96585853900116</v>
      </c>
    </row>
    <row r="536" spans="5:6" ht="13.5">
      <c r="E536" s="1"/>
      <c r="F536" s="2"/>
    </row>
    <row r="539" ht="13.5">
      <c r="A539" t="s">
        <v>73</v>
      </c>
    </row>
    <row r="540" spans="1:6" ht="13.5">
      <c r="A540" t="s">
        <v>31</v>
      </c>
      <c r="C540" t="s">
        <v>34</v>
      </c>
      <c r="D540" t="s">
        <v>33</v>
      </c>
      <c r="F540" t="s">
        <v>35</v>
      </c>
    </row>
    <row r="542" ht="13.5">
      <c r="A542" t="s">
        <v>5</v>
      </c>
    </row>
    <row r="543" spans="2:8" ht="13.5">
      <c r="B543" t="s">
        <v>6</v>
      </c>
      <c r="C543" t="s">
        <v>7</v>
      </c>
      <c r="D543" t="s">
        <v>8</v>
      </c>
      <c r="E543" t="s">
        <v>6</v>
      </c>
      <c r="F543" t="s">
        <v>9</v>
      </c>
      <c r="G543" t="s">
        <v>10</v>
      </c>
      <c r="H543" t="s">
        <v>11</v>
      </c>
    </row>
    <row r="544" spans="2:5" ht="13.5">
      <c r="B544" t="s">
        <v>12</v>
      </c>
      <c r="C544" t="s">
        <v>13</v>
      </c>
      <c r="D544" t="s">
        <v>13</v>
      </c>
      <c r="E544" t="s">
        <v>14</v>
      </c>
    </row>
    <row r="545" spans="1:8" ht="13.5">
      <c r="A545">
        <v>1915</v>
      </c>
      <c r="B545" s="1">
        <v>915660.0129865082</v>
      </c>
      <c r="C545" s="1">
        <v>898615.8012410062</v>
      </c>
      <c r="D545" s="1">
        <v>23082.321288235507</v>
      </c>
      <c r="E545" s="1">
        <v>10162.101223577489</v>
      </c>
      <c r="F545" s="1">
        <v>73010.15152592804</v>
      </c>
      <c r="G545" s="1">
        <v>89210.36229223914</v>
      </c>
      <c r="H545" s="1">
        <v>10708.736</v>
      </c>
    </row>
    <row r="546" spans="1:8" ht="13.5">
      <c r="A546">
        <v>1916</v>
      </c>
      <c r="B546" s="1">
        <v>862929.6920140795</v>
      </c>
      <c r="C546" s="1">
        <v>872049.6156908326</v>
      </c>
      <c r="D546" s="1">
        <v>19244.118046541073</v>
      </c>
      <c r="E546" s="1">
        <v>9605.935051153025</v>
      </c>
      <c r="F546" s="1">
        <v>72838.44228585686</v>
      </c>
      <c r="G546" s="1">
        <v>110808.419060304</v>
      </c>
      <c r="H546" s="1">
        <v>10960.382</v>
      </c>
    </row>
    <row r="547" spans="1:8" ht="13.5">
      <c r="A547">
        <v>1917</v>
      </c>
      <c r="B547" s="1">
        <v>947138.6533232604</v>
      </c>
      <c r="C547" s="1">
        <v>945660.3129212456</v>
      </c>
      <c r="D547" s="1">
        <v>17451.535642500992</v>
      </c>
      <c r="E547" s="1">
        <v>12980.139071023132</v>
      </c>
      <c r="F547" s="1">
        <v>79698.49826244888</v>
      </c>
      <c r="G547" s="1">
        <v>108651.83257395827</v>
      </c>
      <c r="H547" s="1">
        <v>11142.816</v>
      </c>
    </row>
    <row r="548" spans="1:8" ht="13.5">
      <c r="A548">
        <v>1918</v>
      </c>
      <c r="B548" s="1">
        <v>994602.5731072354</v>
      </c>
      <c r="C548" s="1">
        <v>953165.8735487319</v>
      </c>
      <c r="D548" s="1">
        <v>18294.84782387929</v>
      </c>
      <c r="E548" s="1">
        <v>18090.840108099623</v>
      </c>
      <c r="F548" s="1">
        <v>104883.46413490929</v>
      </c>
      <c r="G548" s="1">
        <v>99832.45250838483</v>
      </c>
      <c r="H548" s="1">
        <v>11168.689</v>
      </c>
    </row>
    <row r="549" spans="1:8" ht="13.5">
      <c r="A549">
        <v>1919</v>
      </c>
      <c r="B549" s="1">
        <v>978553.4048003157</v>
      </c>
      <c r="C549" s="1">
        <v>945134.9082580005</v>
      </c>
      <c r="D549" s="1">
        <v>29884.290984577918</v>
      </c>
      <c r="E549" s="1">
        <v>19297.491173946553</v>
      </c>
      <c r="F549" s="1">
        <v>112805.29452156277</v>
      </c>
      <c r="G549" s="1">
        <v>128568.58013777218</v>
      </c>
      <c r="H549" s="1">
        <v>11260.837</v>
      </c>
    </row>
    <row r="550" spans="1:8" ht="13.5">
      <c r="A550">
        <v>1920</v>
      </c>
      <c r="B550" s="1">
        <v>871675.7851012229</v>
      </c>
      <c r="C550" s="1">
        <v>815642.8385990596</v>
      </c>
      <c r="D550" s="1">
        <v>34452.75325323861</v>
      </c>
      <c r="E550" s="1">
        <v>16724.45239987896</v>
      </c>
      <c r="F550" s="1">
        <v>94514.90849829333</v>
      </c>
      <c r="G550" s="1">
        <v>89659.16764924773</v>
      </c>
      <c r="H550" s="1">
        <v>11528.543</v>
      </c>
    </row>
    <row r="551" spans="1:8" ht="13.5">
      <c r="A551">
        <v>1921</v>
      </c>
      <c r="B551" s="1">
        <v>977924.0113219684</v>
      </c>
      <c r="C551" s="1">
        <v>899404.2047710179</v>
      </c>
      <c r="D551" s="1">
        <v>39432.41746703361</v>
      </c>
      <c r="E551" s="1">
        <v>18738.87921158491</v>
      </c>
      <c r="F551" s="1">
        <v>146881.18600757763</v>
      </c>
      <c r="G551" s="1">
        <v>126532.67613524568</v>
      </c>
      <c r="H551" s="1">
        <v>11578.667</v>
      </c>
    </row>
    <row r="552" spans="1:8" ht="13.5">
      <c r="A552">
        <v>1922</v>
      </c>
      <c r="B552" s="1">
        <v>935300.15031971</v>
      </c>
      <c r="C552" s="1">
        <v>886957.3887586654</v>
      </c>
      <c r="D552" s="1">
        <v>41737.379344069</v>
      </c>
      <c r="E552" s="1">
        <v>24369.587294698154</v>
      </c>
      <c r="F552" s="1">
        <v>128367.32537429879</v>
      </c>
      <c r="G552" s="1">
        <v>146131.53045202125</v>
      </c>
      <c r="H552" s="1">
        <v>11627.382</v>
      </c>
    </row>
    <row r="553" spans="1:8" ht="13.5">
      <c r="A553">
        <v>1923</v>
      </c>
      <c r="B553" s="1">
        <v>1012019.0075256422</v>
      </c>
      <c r="C553" s="1">
        <v>939275.3786092604</v>
      </c>
      <c r="D553" s="1">
        <v>42172.2354989511</v>
      </c>
      <c r="E553" s="1">
        <v>24800.835566346457</v>
      </c>
      <c r="F553" s="1">
        <v>157053.6236448462</v>
      </c>
      <c r="G553" s="1">
        <v>151283.06579376204</v>
      </c>
      <c r="H553" s="1">
        <v>11796.344</v>
      </c>
    </row>
    <row r="554" spans="1:8" ht="13.5">
      <c r="A554">
        <v>1924</v>
      </c>
      <c r="B554" s="1">
        <v>1000331.6304131085</v>
      </c>
      <c r="C554" s="1">
        <v>947962.4725124036</v>
      </c>
      <c r="D554" s="1">
        <v>43004.81501788721</v>
      </c>
      <c r="E554" s="1">
        <v>22492.408772974864</v>
      </c>
      <c r="F554" s="1">
        <v>169471.69600654545</v>
      </c>
      <c r="G554" s="1">
        <v>182599.76189670246</v>
      </c>
      <c r="H554" s="1">
        <v>11923.763</v>
      </c>
    </row>
    <row r="555" spans="1:8" ht="13.5">
      <c r="A555">
        <v>1925</v>
      </c>
      <c r="B555" s="1">
        <v>987502.5833184773</v>
      </c>
      <c r="C555" s="1">
        <v>959263.8377078439</v>
      </c>
      <c r="D555" s="1">
        <v>40523.17887501571</v>
      </c>
      <c r="E555" s="1">
        <v>25127.064732622868</v>
      </c>
      <c r="F555" s="1">
        <v>169977.99845400016</v>
      </c>
      <c r="G555" s="1">
        <v>207389.4964510053</v>
      </c>
      <c r="H555" s="1">
        <v>12527.503</v>
      </c>
    </row>
    <row r="556" spans="1:8" ht="13.5">
      <c r="A556">
        <v>1926</v>
      </c>
      <c r="B556" s="1">
        <v>1042442.9387353561</v>
      </c>
      <c r="C556" s="1">
        <v>1028377.1496285048</v>
      </c>
      <c r="D556" s="1">
        <v>39109.87860418999</v>
      </c>
      <c r="E556" s="1">
        <v>31089.04805028258</v>
      </c>
      <c r="F556" s="1">
        <v>178473.59481006494</v>
      </c>
      <c r="G556" s="1">
        <v>234606.7323576861</v>
      </c>
      <c r="H556" s="1">
        <v>12582.124</v>
      </c>
    </row>
    <row r="557" spans="1:8" ht="13.5">
      <c r="A557">
        <v>1927</v>
      </c>
      <c r="B557" s="1">
        <v>1115642.1644841097</v>
      </c>
      <c r="C557" s="1">
        <v>1070214.5217609208</v>
      </c>
      <c r="D557" s="1">
        <v>50265.777935162296</v>
      </c>
      <c r="E557" s="1">
        <v>37322.78081956826</v>
      </c>
      <c r="F557" s="1">
        <v>193142.6369503793</v>
      </c>
      <c r="G557" s="1">
        <v>235303.5529819208</v>
      </c>
      <c r="H557" s="1">
        <v>12575.205</v>
      </c>
    </row>
    <row r="558" spans="1:8" ht="13.5">
      <c r="A558">
        <v>1928</v>
      </c>
      <c r="B558" s="1">
        <v>1117580.6319928765</v>
      </c>
      <c r="C558" s="1">
        <v>1064138.8791417633</v>
      </c>
      <c r="D558" s="1">
        <v>51612.832112208926</v>
      </c>
      <c r="E558" s="1">
        <v>42149.00789019312</v>
      </c>
      <c r="F558" s="1">
        <v>213485.27363701747</v>
      </c>
      <c r="G558" s="1">
        <v>253805.3607883063</v>
      </c>
      <c r="H558" s="1">
        <v>12597.573</v>
      </c>
    </row>
    <row r="559" spans="1:8" ht="13.5">
      <c r="A559">
        <v>1929</v>
      </c>
      <c r="B559" s="1">
        <v>1064700.352717473</v>
      </c>
      <c r="C559" s="1">
        <v>1015308.4034861679</v>
      </c>
      <c r="D559" s="1">
        <v>54504.24230498946</v>
      </c>
      <c r="E559" s="1">
        <v>49139.48328727175</v>
      </c>
      <c r="F559" s="1">
        <v>207159.87497282223</v>
      </c>
      <c r="G559" s="1">
        <v>261411.6513337783</v>
      </c>
      <c r="H559" s="1">
        <v>12659.268</v>
      </c>
    </row>
    <row r="560" spans="1:8" ht="13.5">
      <c r="A560">
        <v>1930</v>
      </c>
      <c r="B560" s="1">
        <v>1069820.352820403</v>
      </c>
      <c r="C560" s="1">
        <v>1010919.0461761388</v>
      </c>
      <c r="D560" s="1">
        <v>54233.36775652385</v>
      </c>
      <c r="E560" s="1">
        <v>47530.22358263148</v>
      </c>
      <c r="F560" s="1">
        <v>188943.82868594248</v>
      </c>
      <c r="G560" s="1">
        <v>231806.11338083373</v>
      </c>
      <c r="H560" s="1">
        <v>13253.386</v>
      </c>
    </row>
    <row r="561" spans="1:8" ht="13.5">
      <c r="A561">
        <v>1931</v>
      </c>
      <c r="B561" s="1">
        <v>1157309.0552593386</v>
      </c>
      <c r="C561" s="1">
        <v>990926.067960321</v>
      </c>
      <c r="D561" s="1">
        <v>60430.89651755904</v>
      </c>
      <c r="E561" s="1">
        <v>43800.26847950287</v>
      </c>
      <c r="F561" s="1">
        <v>251039.22598309684</v>
      </c>
      <c r="G561" s="1">
        <v>188887.40368114077</v>
      </c>
      <c r="H561" s="1">
        <v>13261.096</v>
      </c>
    </row>
    <row r="562" spans="1:8" ht="13.5">
      <c r="A562">
        <v>1932</v>
      </c>
      <c r="B562" s="1">
        <v>1101313.345562992</v>
      </c>
      <c r="C562" s="1">
        <v>977662.8435344367</v>
      </c>
      <c r="D562" s="1">
        <v>63833.716488206504</v>
      </c>
      <c r="E562" s="1">
        <v>41244.161860915</v>
      </c>
      <c r="F562" s="1">
        <v>259980.16994403265</v>
      </c>
      <c r="G562" s="1">
        <v>241407.54626459882</v>
      </c>
      <c r="H562" s="1">
        <v>13449.353</v>
      </c>
    </row>
    <row r="563" spans="1:8" ht="13.5">
      <c r="A563">
        <v>1933</v>
      </c>
      <c r="B563" s="1">
        <v>1231170.2968916143</v>
      </c>
      <c r="C563" s="1">
        <v>1137762.9720446852</v>
      </c>
      <c r="D563" s="1">
        <v>64266.702501137384</v>
      </c>
      <c r="E563" s="1">
        <v>52573.97133963415</v>
      </c>
      <c r="F563" s="1">
        <v>283488.5143520222</v>
      </c>
      <c r="G563" s="1">
        <v>306921.8633458644</v>
      </c>
      <c r="H563" s="1">
        <v>13550.934</v>
      </c>
    </row>
    <row r="564" spans="1:8" ht="13.5">
      <c r="A564">
        <v>1934</v>
      </c>
      <c r="B564" s="1">
        <v>1320488.7782461056</v>
      </c>
      <c r="C564" s="1">
        <v>1189695.6401671553</v>
      </c>
      <c r="D564" s="1">
        <v>68614.11110515492</v>
      </c>
      <c r="E564" s="1">
        <v>69230.14547339281</v>
      </c>
      <c r="F564" s="1">
        <v>337523.2552544334</v>
      </c>
      <c r="G564" s="1">
        <v>344574.37375403097</v>
      </c>
      <c r="H564" s="1">
        <v>13745.567</v>
      </c>
    </row>
    <row r="565" spans="1:8" ht="13.5">
      <c r="A565">
        <v>1935</v>
      </c>
      <c r="B565" s="1">
        <v>1404712.5551488516</v>
      </c>
      <c r="C565" s="1">
        <v>1309472.0374442046</v>
      </c>
      <c r="D565" s="1">
        <v>72461.93347571285</v>
      </c>
      <c r="E565" s="1">
        <v>93875.23252427514</v>
      </c>
      <c r="F565" s="1">
        <v>353979.81703590206</v>
      </c>
      <c r="G565" s="1">
        <v>425076.46533124294</v>
      </c>
      <c r="H565" s="1">
        <v>14278.41</v>
      </c>
    </row>
    <row r="566" spans="1:8" ht="13.5">
      <c r="A566">
        <v>1936</v>
      </c>
      <c r="B566" s="1">
        <v>1452308.1771802984</v>
      </c>
      <c r="C566" s="1">
        <v>1415386.2269080447</v>
      </c>
      <c r="D566" s="1">
        <v>78228.59511191914</v>
      </c>
      <c r="E566" s="1">
        <v>96249.53840879486</v>
      </c>
      <c r="F566" s="1">
        <v>355187.1665299034</v>
      </c>
      <c r="G566" s="1">
        <v>492743.3497783637</v>
      </c>
      <c r="H566" s="1">
        <v>14360.469</v>
      </c>
    </row>
    <row r="567" spans="1:8" ht="13.5">
      <c r="A567">
        <v>1937</v>
      </c>
      <c r="B567" s="1">
        <v>1567154.4656047903</v>
      </c>
      <c r="C567" s="1">
        <v>1579934.0812935925</v>
      </c>
      <c r="D567" s="1">
        <v>74000.43289281856</v>
      </c>
      <c r="E567" s="1">
        <v>99086.35223160275</v>
      </c>
      <c r="F567" s="1">
        <v>392068.18751832045</v>
      </c>
      <c r="G567" s="1">
        <v>577934.5883315436</v>
      </c>
      <c r="H567" s="1">
        <v>14512.607</v>
      </c>
    </row>
    <row r="568" spans="1:8" ht="13.5">
      <c r="A568">
        <v>1938</v>
      </c>
      <c r="B568" s="1">
        <v>1665745.713743275</v>
      </c>
      <c r="C568" s="1">
        <v>1527795.8965412362</v>
      </c>
      <c r="D568" s="1">
        <v>81221.18227362193</v>
      </c>
      <c r="E568" s="1">
        <v>121448.00043102412</v>
      </c>
      <c r="F568" s="1">
        <v>471787.0217315725</v>
      </c>
      <c r="G568" s="1">
        <v>536506.3872341797</v>
      </c>
      <c r="H568" s="1">
        <v>14661.322</v>
      </c>
    </row>
    <row r="569" spans="1:8" ht="13.5">
      <c r="A569">
        <v>1939</v>
      </c>
      <c r="B569" s="1"/>
      <c r="C569" s="1"/>
      <c r="D569" s="1"/>
      <c r="E569" s="1"/>
      <c r="F569" s="1"/>
      <c r="G569" s="1"/>
      <c r="H569" s="1">
        <v>14672.746</v>
      </c>
    </row>
    <row r="570" spans="1:8" ht="13.5">
      <c r="A570">
        <v>1940</v>
      </c>
      <c r="B570" s="1"/>
      <c r="C570" s="1"/>
      <c r="D570" s="1"/>
      <c r="E570" s="1"/>
      <c r="F570" s="1"/>
      <c r="G570" s="1"/>
      <c r="H570" s="1">
        <v>15065.058</v>
      </c>
    </row>
    <row r="571" spans="1:8" ht="13.5">
      <c r="A571">
        <v>1941</v>
      </c>
      <c r="B571" s="1"/>
      <c r="C571" s="1"/>
      <c r="D571" s="1"/>
      <c r="E571" s="1"/>
      <c r="F571" s="1"/>
      <c r="G571" s="1"/>
      <c r="H571" s="1">
        <v>15605.495</v>
      </c>
    </row>
    <row r="572" spans="1:8" ht="13.5">
      <c r="A572">
        <v>1942</v>
      </c>
      <c r="B572" s="1"/>
      <c r="C572" s="1"/>
      <c r="D572" s="1"/>
      <c r="E572" s="1"/>
      <c r="F572" s="1"/>
      <c r="G572" s="1"/>
      <c r="H572" s="1">
        <v>16647.497</v>
      </c>
    </row>
    <row r="573" spans="1:8" ht="13.5">
      <c r="A573">
        <v>1943</v>
      </c>
      <c r="B573" s="1"/>
      <c r="C573" s="1"/>
      <c r="D573" s="1"/>
      <c r="E573" s="1"/>
      <c r="F573" s="1"/>
      <c r="G573" s="1"/>
      <c r="H573" s="1"/>
    </row>
    <row r="574" spans="1:8" ht="13.5">
      <c r="A574">
        <v>1944</v>
      </c>
      <c r="B574" s="1"/>
      <c r="C574" s="1"/>
      <c r="D574" s="1"/>
      <c r="E574" s="1"/>
      <c r="F574" s="1"/>
      <c r="G574" s="1"/>
      <c r="H574" s="1"/>
    </row>
    <row r="575" spans="1:8" ht="13.5">
      <c r="A575">
        <v>1945</v>
      </c>
      <c r="B575" s="1"/>
      <c r="C575" s="1"/>
      <c r="D575" s="1"/>
      <c r="E575" s="1"/>
      <c r="F575" s="1"/>
      <c r="G575" s="1"/>
      <c r="H575" s="1"/>
    </row>
    <row r="576" spans="1:8" ht="13.5">
      <c r="A576">
        <v>1946</v>
      </c>
      <c r="B576" s="1"/>
      <c r="C576" s="1"/>
      <c r="D576" s="1"/>
      <c r="E576" s="1"/>
      <c r="F576" s="1"/>
      <c r="G576" s="1"/>
      <c r="H576" s="1"/>
    </row>
    <row r="577" spans="1:8" ht="13.5">
      <c r="A577">
        <v>1947</v>
      </c>
      <c r="B577" s="1"/>
      <c r="C577" s="1"/>
      <c r="D577" s="1"/>
      <c r="E577" s="1"/>
      <c r="F577" s="1"/>
      <c r="G577" s="1"/>
      <c r="H577" s="1"/>
    </row>
    <row r="578" spans="1:8" ht="13.5">
      <c r="A578">
        <v>1948</v>
      </c>
      <c r="B578" s="1"/>
      <c r="C578" s="1"/>
      <c r="D578" s="1"/>
      <c r="E578" s="1"/>
      <c r="F578" s="1"/>
      <c r="G578" s="1"/>
      <c r="H578" s="1"/>
    </row>
    <row r="579" spans="1:8" ht="13.5">
      <c r="A579">
        <v>1949</v>
      </c>
      <c r="B579" s="1"/>
      <c r="C579" s="1"/>
      <c r="D579" s="1"/>
      <c r="E579" s="1"/>
      <c r="F579" s="1"/>
      <c r="G579" s="1"/>
      <c r="H579" s="1"/>
    </row>
    <row r="580" spans="1:8" ht="13.5">
      <c r="A580">
        <v>1950</v>
      </c>
      <c r="B580" s="1"/>
      <c r="C580" s="1"/>
      <c r="D580" s="1"/>
      <c r="E580" s="1"/>
      <c r="F580" s="1"/>
      <c r="G580" s="1"/>
      <c r="H580" s="1"/>
    </row>
    <row r="581" spans="1:8" ht="13.5">
      <c r="A581">
        <v>1951</v>
      </c>
      <c r="B581" s="1"/>
      <c r="C581" s="1"/>
      <c r="D581" s="1"/>
      <c r="E581" s="1"/>
      <c r="F581" s="1"/>
      <c r="G581" s="1"/>
      <c r="H581" s="1"/>
    </row>
    <row r="582" spans="1:8" ht="13.5">
      <c r="A582">
        <v>1952</v>
      </c>
      <c r="B582" s="1"/>
      <c r="C582" s="1"/>
      <c r="D582" s="1"/>
      <c r="E582" s="1"/>
      <c r="F582" s="1"/>
      <c r="G582" s="1"/>
      <c r="H582" s="1"/>
    </row>
    <row r="583" spans="1:8" ht="13.5">
      <c r="A583">
        <v>1953</v>
      </c>
      <c r="B583" s="1">
        <v>1964240.5083810668</v>
      </c>
      <c r="C583" s="1">
        <v>1967662.8715740182</v>
      </c>
      <c r="D583" s="1">
        <v>209268.44109119233</v>
      </c>
      <c r="E583" s="1">
        <v>94273.42963019153</v>
      </c>
      <c r="F583" s="1">
        <v>68706.23966987124</v>
      </c>
      <c r="G583" s="1">
        <v>375670.4735842064</v>
      </c>
      <c r="H583" s="1"/>
    </row>
    <row r="584" spans="1:8" ht="13.5">
      <c r="A584">
        <v>1954</v>
      </c>
      <c r="B584" s="1">
        <v>2138300.8129017367</v>
      </c>
      <c r="C584" s="1">
        <v>2079822.874619541</v>
      </c>
      <c r="D584" s="1">
        <v>203843.19328694136</v>
      </c>
      <c r="E584" s="1">
        <v>80030.00534083831</v>
      </c>
      <c r="F584" s="1">
        <v>41604.511878332785</v>
      </c>
      <c r="G584" s="1">
        <v>266999.77222391655</v>
      </c>
      <c r="H584" s="1"/>
    </row>
    <row r="585" spans="1:8" ht="13.5">
      <c r="A585">
        <v>1955</v>
      </c>
      <c r="B585" s="1">
        <v>2245294.8958338453</v>
      </c>
      <c r="C585" s="1">
        <v>2261953.4295449285</v>
      </c>
      <c r="D585" s="1">
        <v>209480.89110071884</v>
      </c>
      <c r="E585" s="1">
        <v>81677.33189673096</v>
      </c>
      <c r="F585" s="1">
        <v>50815.739609134595</v>
      </c>
      <c r="G585" s="1">
        <v>358632.49631766736</v>
      </c>
      <c r="H585" s="1"/>
    </row>
    <row r="586" spans="1:8" ht="13.5">
      <c r="A586">
        <v>1956</v>
      </c>
      <c r="B586" s="1">
        <v>2253878.7208962534</v>
      </c>
      <c r="C586" s="1">
        <v>2347446.727731475</v>
      </c>
      <c r="D586" s="1">
        <v>217553.99146272743</v>
      </c>
      <c r="E586" s="1">
        <v>60719.32940237038</v>
      </c>
      <c r="F586" s="1">
        <v>46266.12104908811</v>
      </c>
      <c r="G586" s="1">
        <v>418107.4487494074</v>
      </c>
      <c r="H586" s="1">
        <v>20724</v>
      </c>
    </row>
    <row r="587" spans="1:8" ht="13.5">
      <c r="A587">
        <v>1957</v>
      </c>
      <c r="B587" s="1">
        <v>2314298.023773733</v>
      </c>
      <c r="C587" s="1">
        <v>2410415.721813837</v>
      </c>
      <c r="D587" s="1">
        <v>216787.0987454121</v>
      </c>
      <c r="E587" s="1">
        <v>116997.76706280964</v>
      </c>
      <c r="F587" s="1">
        <v>61930.807721986625</v>
      </c>
      <c r="G587" s="1">
        <v>491833.37157031224</v>
      </c>
      <c r="H587" s="1">
        <v>21321</v>
      </c>
    </row>
    <row r="588" spans="1:8" ht="13.5">
      <c r="A588">
        <v>1958</v>
      </c>
      <c r="B588" s="1">
        <v>2518653.3371228734</v>
      </c>
      <c r="C588" s="1">
        <v>2545933.011724019</v>
      </c>
      <c r="D588" s="1">
        <v>220201.84402048506</v>
      </c>
      <c r="E588" s="1">
        <v>98967.99713453201</v>
      </c>
      <c r="F588" s="1">
        <v>77175.529604727</v>
      </c>
      <c r="G588" s="1">
        <v>423625.0453608892</v>
      </c>
      <c r="H588" s="1">
        <v>21910</v>
      </c>
    </row>
    <row r="589" spans="1:8" ht="13.5">
      <c r="A589">
        <v>1959</v>
      </c>
      <c r="B589" s="1">
        <v>2708742.1081652907</v>
      </c>
      <c r="C589" s="1">
        <v>2672962.882696392</v>
      </c>
      <c r="D589" s="1">
        <v>218911.59884067753</v>
      </c>
      <c r="E589" s="1">
        <v>72137.87051032596</v>
      </c>
      <c r="F589" s="1">
        <v>89438.50147734462</v>
      </c>
      <c r="G589" s="1">
        <v>344708.74535944936</v>
      </c>
      <c r="H589" s="1">
        <v>22974</v>
      </c>
    </row>
    <row r="590" spans="1:8" ht="13.5">
      <c r="A590">
        <v>1960</v>
      </c>
      <c r="B590" s="1">
        <v>2789788.353104684</v>
      </c>
      <c r="C590" s="1">
        <v>2779494.6238468164</v>
      </c>
      <c r="D590" s="1">
        <v>221238.18553037063</v>
      </c>
      <c r="E590" s="1">
        <v>74305.07578918092</v>
      </c>
      <c r="F590" s="1">
        <v>108056.94050768869</v>
      </c>
      <c r="G590" s="1">
        <v>393306.47256937233</v>
      </c>
      <c r="H590" s="1">
        <v>25012</v>
      </c>
    </row>
    <row r="591" spans="1:8" ht="13.5">
      <c r="A591">
        <v>1961</v>
      </c>
      <c r="B591" s="1">
        <v>2911261.735219148</v>
      </c>
      <c r="C591" s="1">
        <v>2805891.1721348288</v>
      </c>
      <c r="D591" s="1">
        <v>219859.85132222282</v>
      </c>
      <c r="E591" s="1">
        <v>92669.94826780171</v>
      </c>
      <c r="F591" s="1">
        <v>149927.43008645496</v>
      </c>
      <c r="G591" s="1">
        <v>357086.6665921601</v>
      </c>
      <c r="H591" s="1">
        <v>25766</v>
      </c>
    </row>
    <row r="592" spans="1:8" ht="13.5">
      <c r="A592">
        <v>1962</v>
      </c>
      <c r="B592" s="1">
        <v>2993869.7345321067</v>
      </c>
      <c r="C592" s="1">
        <v>2986367.018063057</v>
      </c>
      <c r="D592" s="1">
        <v>224404.208843071</v>
      </c>
      <c r="E592" s="1">
        <v>92319.18671977897</v>
      </c>
      <c r="F592" s="1">
        <v>169399.7975234539</v>
      </c>
      <c r="G592" s="1">
        <v>478620.47661725443</v>
      </c>
      <c r="H592" s="1">
        <v>26513</v>
      </c>
    </row>
    <row r="593" spans="1:8" ht="13.5">
      <c r="A593">
        <v>1963</v>
      </c>
      <c r="B593" s="1">
        <v>3072632.2595317154</v>
      </c>
      <c r="C593" s="1">
        <v>3073987.7992459508</v>
      </c>
      <c r="D593" s="1">
        <v>233866.00682832627</v>
      </c>
      <c r="E593" s="1">
        <v>186968.43229428062</v>
      </c>
      <c r="F593" s="1">
        <v>184700.51471154875</v>
      </c>
      <c r="G593" s="1">
        <v>606890.4935483909</v>
      </c>
      <c r="H593" s="1">
        <v>27262</v>
      </c>
    </row>
    <row r="594" spans="1:8" ht="13.5">
      <c r="A594">
        <v>1964</v>
      </c>
      <c r="B594" s="1">
        <v>3453856.201086374</v>
      </c>
      <c r="C594" s="1">
        <v>3311826.8904090235</v>
      </c>
      <c r="D594" s="1">
        <v>231684.50795001714</v>
      </c>
      <c r="E594" s="1">
        <v>141951.94576500103</v>
      </c>
      <c r="F594" s="1">
        <v>228124.8740139001</v>
      </c>
      <c r="G594" s="1">
        <v>459732.0170515681</v>
      </c>
      <c r="H594" s="1">
        <v>27984</v>
      </c>
    </row>
    <row r="595" spans="1:8" ht="13.5">
      <c r="A595">
        <v>1965</v>
      </c>
      <c r="B595" s="1">
        <v>3710274.508487584</v>
      </c>
      <c r="C595" s="1">
        <v>3527040.3687538006</v>
      </c>
      <c r="D595" s="1">
        <v>242933.99503982495</v>
      </c>
      <c r="E595" s="1">
        <v>148224.94023544397</v>
      </c>
      <c r="F595" s="1">
        <v>309962.01278938237</v>
      </c>
      <c r="G595" s="1">
        <v>517886.8083308677</v>
      </c>
      <c r="H595" s="1">
        <v>28705</v>
      </c>
    </row>
    <row r="596" spans="1:8" ht="13.5">
      <c r="A596">
        <v>1966</v>
      </c>
      <c r="B596" s="1">
        <v>3906922.3868159857</v>
      </c>
      <c r="C596" s="1">
        <v>3750223.465942037</v>
      </c>
      <c r="D596" s="1">
        <v>266430</v>
      </c>
      <c r="E596" s="1">
        <v>258050.8863610023</v>
      </c>
      <c r="F596" s="1">
        <v>441285.00267183204</v>
      </c>
      <c r="G596" s="1">
        <v>809066.9681588856</v>
      </c>
      <c r="H596" s="1">
        <v>29436</v>
      </c>
    </row>
    <row r="597" spans="1:8" ht="13.5">
      <c r="A597">
        <v>1967</v>
      </c>
      <c r="B597" s="1">
        <v>4173623.302726278</v>
      </c>
      <c r="C597" s="1">
        <v>4062817.1315958076</v>
      </c>
      <c r="D597" s="1">
        <v>288325.75317281275</v>
      </c>
      <c r="E597" s="1">
        <v>294987.3300876145</v>
      </c>
      <c r="F597" s="1">
        <v>585528.9092648134</v>
      </c>
      <c r="G597" s="1">
        <v>1058035.8213947695</v>
      </c>
      <c r="H597" s="1">
        <v>30131</v>
      </c>
    </row>
    <row r="598" spans="1:8" ht="13.5">
      <c r="A598">
        <v>1968</v>
      </c>
      <c r="B598" s="1">
        <v>4469787.879361631</v>
      </c>
      <c r="C598" s="1">
        <v>4455365.885731349</v>
      </c>
      <c r="D598" s="1">
        <v>315213.6336467937</v>
      </c>
      <c r="E598" s="1">
        <v>401625.1042856087</v>
      </c>
      <c r="F598" s="1">
        <v>816761.5227258836</v>
      </c>
      <c r="G598" s="1">
        <v>1519178.2670280044</v>
      </c>
      <c r="H598" s="1">
        <v>30888</v>
      </c>
    </row>
    <row r="599" spans="1:8" ht="13.5">
      <c r="A599">
        <v>1969</v>
      </c>
      <c r="B599" s="1">
        <v>4976101.872100923</v>
      </c>
      <c r="C599" s="1">
        <v>4872690.248729113</v>
      </c>
      <c r="D599" s="1">
        <v>345101.72279189347</v>
      </c>
      <c r="E599" s="1">
        <v>569783.9485671682</v>
      </c>
      <c r="F599" s="1">
        <v>1111842.7831173295</v>
      </c>
      <c r="G599" s="1">
        <v>1923316.8311045805</v>
      </c>
      <c r="H599" s="1">
        <v>31644</v>
      </c>
    </row>
    <row r="600" spans="1:8" ht="13.5">
      <c r="A600">
        <v>1970</v>
      </c>
      <c r="B600" s="1">
        <v>5534362.686265443</v>
      </c>
      <c r="C600" s="1">
        <v>5355156.114900746</v>
      </c>
      <c r="D600" s="1">
        <v>367994.5067452656</v>
      </c>
      <c r="E600" s="1">
        <v>559724.6084578008</v>
      </c>
      <c r="F600" s="1">
        <v>1329398.543245583</v>
      </c>
      <c r="G600" s="1">
        <v>2077911.0870839525</v>
      </c>
      <c r="H600" s="1">
        <v>32241</v>
      </c>
    </row>
    <row r="601" spans="1:8" ht="13.5">
      <c r="A601">
        <v>1971</v>
      </c>
      <c r="B601" s="1">
        <v>5968147.325401397</v>
      </c>
      <c r="C601" s="1">
        <v>5824609.465064978</v>
      </c>
      <c r="D601" s="1">
        <v>392329.99843078014</v>
      </c>
      <c r="E601" s="1">
        <v>618990.564232471</v>
      </c>
      <c r="F601" s="1">
        <v>1623164.2573101292</v>
      </c>
      <c r="G601" s="1">
        <v>2490946.9596369625</v>
      </c>
      <c r="H601" s="1">
        <v>32888</v>
      </c>
    </row>
    <row r="602" spans="1:8" ht="13.5">
      <c r="A602">
        <v>1972</v>
      </c>
      <c r="B602" s="1">
        <v>6775251.711877706</v>
      </c>
      <c r="C602" s="1">
        <v>6107883.689752953</v>
      </c>
      <c r="D602" s="1">
        <v>408894.92777473707</v>
      </c>
      <c r="E602" s="1">
        <v>570859.6112005389</v>
      </c>
      <c r="F602" s="1">
        <v>2205727.132135804</v>
      </c>
      <c r="G602" s="1">
        <v>2518113.6489863256</v>
      </c>
      <c r="H602" s="1">
        <v>33505</v>
      </c>
    </row>
    <row r="603" spans="1:8" ht="13.5">
      <c r="A603">
        <v>1973</v>
      </c>
      <c r="B603" s="1">
        <v>7755435.271573472</v>
      </c>
      <c r="C603" s="1">
        <v>6622695.824453288</v>
      </c>
      <c r="D603" s="1">
        <v>407462.7515918741</v>
      </c>
      <c r="E603" s="1">
        <v>737823.0052676017</v>
      </c>
      <c r="F603" s="1">
        <v>3403813.9095053594</v>
      </c>
      <c r="G603" s="1">
        <v>3416360.2192446506</v>
      </c>
      <c r="H603" s="1">
        <v>34103</v>
      </c>
    </row>
    <row r="604" spans="1:8" ht="13.5">
      <c r="A604">
        <v>1974</v>
      </c>
      <c r="B604" s="1">
        <v>7856534.608551608</v>
      </c>
      <c r="C604" s="1">
        <v>7069413.839102631</v>
      </c>
      <c r="D604" s="1">
        <v>452567.6737846902</v>
      </c>
      <c r="E604" s="1">
        <v>965739.9437603101</v>
      </c>
      <c r="F604" s="1">
        <v>3389440.5945919026</v>
      </c>
      <c r="G604" s="1">
        <v>4020627.4426879254</v>
      </c>
      <c r="H604" s="1">
        <v>34692</v>
      </c>
    </row>
    <row r="605" spans="1:8" ht="13.5">
      <c r="A605">
        <v>1975</v>
      </c>
      <c r="B605" s="1">
        <v>8736333.303513458</v>
      </c>
      <c r="C605" s="1">
        <v>7431277.136948372</v>
      </c>
      <c r="D605" s="1">
        <v>488561.8848383299</v>
      </c>
      <c r="E605" s="1">
        <v>926093.1692887618</v>
      </c>
      <c r="F605" s="1">
        <v>4025060.520764783</v>
      </c>
      <c r="G605" s="1">
        <v>4134659.4083267874</v>
      </c>
      <c r="H605" s="1">
        <v>35281</v>
      </c>
    </row>
    <row r="606" spans="1:8" ht="13.5">
      <c r="A606">
        <v>1976</v>
      </c>
      <c r="B606" s="1">
        <v>10065425.492622048</v>
      </c>
      <c r="C606" s="1">
        <v>8044862.668265559</v>
      </c>
      <c r="D606" s="1">
        <v>503619.8657489131</v>
      </c>
      <c r="E606" s="1">
        <v>1094952.2108815778</v>
      </c>
      <c r="F606" s="1">
        <v>5570546.770625951</v>
      </c>
      <c r="G606" s="1">
        <v>5148556.022899955</v>
      </c>
      <c r="H606" s="1">
        <v>35849</v>
      </c>
    </row>
    <row r="607" spans="1:8" ht="13.5">
      <c r="A607">
        <v>1977</v>
      </c>
      <c r="B607" s="1">
        <v>10895929.699967828</v>
      </c>
      <c r="C607" s="1">
        <v>8471709.64163811</v>
      </c>
      <c r="D607" s="1">
        <v>532804.0502944817</v>
      </c>
      <c r="E607" s="1">
        <v>1375161.2799017748</v>
      </c>
      <c r="F607" s="1">
        <v>6731635.570718274</v>
      </c>
      <c r="G607" s="1">
        <v>6215380.842584812</v>
      </c>
      <c r="H607" s="1">
        <v>36412</v>
      </c>
    </row>
    <row r="608" spans="1:8" ht="13.5">
      <c r="A608">
        <v>1978</v>
      </c>
      <c r="B608" s="1">
        <v>11324831.800802987</v>
      </c>
      <c r="C608" s="1">
        <v>9188834.934202727</v>
      </c>
      <c r="D608" s="1">
        <v>581336.9925876444</v>
      </c>
      <c r="E608" s="1">
        <v>1789891.9702921985</v>
      </c>
      <c r="F608" s="1">
        <v>7700592.189050774</v>
      </c>
      <c r="G608" s="1">
        <v>7935824.28533036</v>
      </c>
      <c r="H608" s="1">
        <v>36969</v>
      </c>
    </row>
    <row r="609" spans="1:8" ht="13.5">
      <c r="A609">
        <v>1979</v>
      </c>
      <c r="B609" s="1">
        <v>11561435.81515045</v>
      </c>
      <c r="C609" s="1">
        <v>9930978.046753218</v>
      </c>
      <c r="D609" s="1">
        <v>587537.3376684727</v>
      </c>
      <c r="E609" s="1">
        <v>2081844.8069109647</v>
      </c>
      <c r="F609" s="1">
        <v>7824229.314556344</v>
      </c>
      <c r="G609" s="1">
        <v>8863153.690738551</v>
      </c>
      <c r="H609" s="1">
        <v>37534</v>
      </c>
    </row>
    <row r="610" spans="1:8" ht="13.5">
      <c r="A610">
        <v>1980</v>
      </c>
      <c r="B610" s="1">
        <v>12197301.82056077</v>
      </c>
      <c r="C610" s="1">
        <v>9888259.78346786</v>
      </c>
      <c r="D610" s="1">
        <v>626867.5414372149</v>
      </c>
      <c r="E610" s="1">
        <v>1665149.1160365283</v>
      </c>
      <c r="F610" s="1">
        <v>8449557.237457862</v>
      </c>
      <c r="G610" s="1">
        <v>8432531.857838696</v>
      </c>
      <c r="H610" s="1">
        <v>38124</v>
      </c>
    </row>
    <row r="611" spans="1:8" ht="13.5">
      <c r="A611">
        <v>1981</v>
      </c>
      <c r="B611" s="1">
        <v>13528395.9650676</v>
      </c>
      <c r="C611" s="1">
        <v>10361741.047404416</v>
      </c>
      <c r="D611" s="1">
        <v>657207.8200099139</v>
      </c>
      <c r="E611" s="1">
        <v>1692682.2404654576</v>
      </c>
      <c r="F611" s="1">
        <v>9738808.09552851</v>
      </c>
      <c r="G611" s="1">
        <v>8922043.238340696</v>
      </c>
      <c r="H611" s="1">
        <v>38732</v>
      </c>
    </row>
    <row r="612" spans="1:8" ht="13.5">
      <c r="A612">
        <v>1982</v>
      </c>
      <c r="B612" s="1">
        <v>14532444.777553227</v>
      </c>
      <c r="C612" s="1">
        <v>11013770.777948553</v>
      </c>
      <c r="D612" s="1">
        <v>662723.7114129884</v>
      </c>
      <c r="E612" s="1">
        <v>1837098.2172140072</v>
      </c>
      <c r="F612" s="1">
        <v>10183138.719519826</v>
      </c>
      <c r="G612" s="1">
        <v>9164286.648542147</v>
      </c>
      <c r="H612" s="1">
        <v>39326</v>
      </c>
    </row>
    <row r="613" spans="1:8" ht="13.5">
      <c r="A613">
        <v>1983</v>
      </c>
      <c r="B613" s="1">
        <v>16704716.500430735</v>
      </c>
      <c r="C613" s="1">
        <v>12026679.205194082</v>
      </c>
      <c r="D613" s="1">
        <v>682032.2071795381</v>
      </c>
      <c r="E613" s="1">
        <v>2089419.6911297273</v>
      </c>
      <c r="F613" s="1">
        <v>12162308.693436416</v>
      </c>
      <c r="G613" s="1">
        <v>10255723.29650903</v>
      </c>
      <c r="H613" s="1">
        <v>39910</v>
      </c>
    </row>
    <row r="614" spans="1:8" ht="13.5">
      <c r="A614">
        <v>1984</v>
      </c>
      <c r="B614" s="1">
        <v>18130250.422624517</v>
      </c>
      <c r="C614" s="1">
        <v>12971180.230206328</v>
      </c>
      <c r="D614" s="1">
        <v>690585.0022956715</v>
      </c>
      <c r="E614" s="1">
        <v>2390234.2946371776</v>
      </c>
      <c r="F614" s="1">
        <v>13092980.834082764</v>
      </c>
      <c r="G614" s="1">
        <v>11014729.938597422</v>
      </c>
      <c r="H614" s="1">
        <v>40406</v>
      </c>
    </row>
    <row r="615" spans="1:8" ht="13.5">
      <c r="A615">
        <v>1985</v>
      </c>
      <c r="B615" s="1">
        <v>19763532.30611793</v>
      </c>
      <c r="C615" s="1">
        <v>13807106.601755736</v>
      </c>
      <c r="D615" s="1">
        <v>723622.8335983411</v>
      </c>
      <c r="E615" s="1">
        <v>2483675.847065165</v>
      </c>
      <c r="F615" s="1">
        <v>13699942.854594862</v>
      </c>
      <c r="G615" s="1">
        <v>10950815.830896178</v>
      </c>
      <c r="H615" s="1">
        <v>40806</v>
      </c>
    </row>
    <row r="616" spans="1:8" ht="13.5">
      <c r="A616">
        <v>1986</v>
      </c>
      <c r="B616" s="1">
        <v>22818031.411568575</v>
      </c>
      <c r="C616" s="1">
        <v>14925814.897420948</v>
      </c>
      <c r="D616" s="1">
        <v>784504.7006489607</v>
      </c>
      <c r="E616" s="1">
        <v>2686332.8969829977</v>
      </c>
      <c r="F616" s="1">
        <v>17335903.54478578</v>
      </c>
      <c r="G616" s="1">
        <v>12914524.628270112</v>
      </c>
      <c r="H616" s="1">
        <v>41214</v>
      </c>
    </row>
    <row r="617" spans="1:8" ht="13.5">
      <c r="A617">
        <v>1987</v>
      </c>
      <c r="B617" s="1">
        <v>25769501.004206553</v>
      </c>
      <c r="C617" s="1">
        <v>16141125.991725704</v>
      </c>
      <c r="D617" s="1">
        <v>832491.230342236</v>
      </c>
      <c r="E617" s="1">
        <v>3144532.480433481</v>
      </c>
      <c r="F617" s="1">
        <v>21090887.70384338</v>
      </c>
      <c r="G617" s="1">
        <v>15439536.40213825</v>
      </c>
      <c r="H617" s="1">
        <v>41622</v>
      </c>
    </row>
    <row r="618" spans="1:8" ht="13.5">
      <c r="A618">
        <v>1988</v>
      </c>
      <c r="B618" s="1">
        <v>28460840.316454776</v>
      </c>
      <c r="C618" s="1">
        <v>17589988.952928983</v>
      </c>
      <c r="D618" s="1">
        <v>899153.5675285072</v>
      </c>
      <c r="E618" s="1">
        <v>3673680.1401831955</v>
      </c>
      <c r="F618" s="1">
        <v>23736775.424162276</v>
      </c>
      <c r="G618" s="1">
        <v>17438757.768348187</v>
      </c>
      <c r="H618" s="1">
        <v>42031</v>
      </c>
    </row>
    <row r="619" spans="1:8" ht="13.5">
      <c r="A619">
        <v>1989</v>
      </c>
      <c r="B619" s="1">
        <v>27266061.1840783</v>
      </c>
      <c r="C619" s="1">
        <v>19492596.40058443</v>
      </c>
      <c r="D619" s="1">
        <v>976036.6961884627</v>
      </c>
      <c r="E619" s="1">
        <v>4298242.058729161</v>
      </c>
      <c r="F619" s="1">
        <v>22773541.51454532</v>
      </c>
      <c r="G619" s="1">
        <v>20274355.485969074</v>
      </c>
      <c r="H619" s="1">
        <v>42449</v>
      </c>
    </row>
    <row r="620" spans="1:8" ht="13.5">
      <c r="A620">
        <v>1990</v>
      </c>
      <c r="B620" s="1">
        <v>28271613.48614702</v>
      </c>
      <c r="C620" s="1">
        <v>21568963.572918143</v>
      </c>
      <c r="D620" s="1">
        <v>1046063.7846477253</v>
      </c>
      <c r="E620" s="1">
        <v>5108908.787821747</v>
      </c>
      <c r="F620" s="1">
        <v>23719074.95301885</v>
      </c>
      <c r="G620" s="1">
        <v>23171397.612259444</v>
      </c>
      <c r="H620" s="1">
        <v>42869</v>
      </c>
    </row>
    <row r="624" ht="13.5">
      <c r="A624" t="s">
        <v>16</v>
      </c>
    </row>
    <row r="625" spans="2:6" ht="13.5">
      <c r="B625" t="s">
        <v>17</v>
      </c>
      <c r="C625" t="s">
        <v>18</v>
      </c>
      <c r="D625" t="s">
        <v>19</v>
      </c>
      <c r="E625" t="s">
        <v>20</v>
      </c>
      <c r="F625" t="s">
        <v>21</v>
      </c>
    </row>
    <row r="626" spans="2:6" ht="13.5">
      <c r="B626" t="s">
        <v>23</v>
      </c>
      <c r="C626" t="s">
        <v>23</v>
      </c>
      <c r="D626" t="s">
        <v>23</v>
      </c>
      <c r="E626" t="s">
        <v>24</v>
      </c>
      <c r="F626" t="s">
        <v>25</v>
      </c>
    </row>
    <row r="627" spans="1:6" ht="13.5">
      <c r="A627">
        <v>1915</v>
      </c>
      <c r="B627" s="1">
        <f aca="true" t="shared" si="17" ref="B627:D650">B460*$B378/SUM($B460:$D460)</f>
        <v>517065.81994162337</v>
      </c>
      <c r="C627" s="1">
        <f t="shared" si="17"/>
        <v>48997.19007721062</v>
      </c>
      <c r="D627" s="1">
        <f t="shared" si="17"/>
        <v>349597.0029676743</v>
      </c>
      <c r="E627" s="1">
        <f>B545-SUM(B627:D627)</f>
        <v>0</v>
      </c>
      <c r="F627" s="2">
        <v>0</v>
      </c>
    </row>
    <row r="628" spans="1:6" ht="13.5">
      <c r="A628">
        <v>1916</v>
      </c>
      <c r="B628" s="1">
        <f t="shared" si="17"/>
        <v>501808.7482363042</v>
      </c>
      <c r="C628" s="1">
        <f t="shared" si="17"/>
        <v>54842.86470351408</v>
      </c>
      <c r="D628" s="1">
        <f t="shared" si="17"/>
        <v>306278.0790742614</v>
      </c>
      <c r="E628" s="1">
        <f aca="true" t="shared" si="18" ref="E628:E650">B546-SUM(B628:D628)</f>
        <v>0</v>
      </c>
      <c r="F628" s="2">
        <v>0</v>
      </c>
    </row>
    <row r="629" spans="1:6" ht="13.5">
      <c r="A629">
        <v>1917</v>
      </c>
      <c r="B629" s="1">
        <f t="shared" si="17"/>
        <v>544460.7355615197</v>
      </c>
      <c r="C629" s="1">
        <f t="shared" si="17"/>
        <v>54821.11340037072</v>
      </c>
      <c r="D629" s="1">
        <f t="shared" si="17"/>
        <v>347856.80436137</v>
      </c>
      <c r="E629" s="1">
        <f t="shared" si="18"/>
        <v>0</v>
      </c>
      <c r="F629" s="2">
        <v>0</v>
      </c>
    </row>
    <row r="630" spans="1:6" ht="13.5">
      <c r="A630">
        <v>1918</v>
      </c>
      <c r="B630" s="1">
        <f t="shared" si="17"/>
        <v>583792.072555969</v>
      </c>
      <c r="C630" s="1">
        <f t="shared" si="17"/>
        <v>58196.25690683444</v>
      </c>
      <c r="D630" s="1">
        <f t="shared" si="17"/>
        <v>352614.24364443205</v>
      </c>
      <c r="E630" s="1">
        <f t="shared" si="18"/>
        <v>0</v>
      </c>
      <c r="F630" s="2">
        <v>0</v>
      </c>
    </row>
    <row r="631" spans="1:6" ht="13.5">
      <c r="A631">
        <v>1919</v>
      </c>
      <c r="B631" s="1">
        <f t="shared" si="17"/>
        <v>544617.301472589</v>
      </c>
      <c r="C631" s="1">
        <f t="shared" si="17"/>
        <v>45924.8483878584</v>
      </c>
      <c r="D631" s="1">
        <f t="shared" si="17"/>
        <v>388011.2549398684</v>
      </c>
      <c r="E631" s="1">
        <f t="shared" si="18"/>
        <v>0</v>
      </c>
      <c r="F631" s="2">
        <v>0</v>
      </c>
    </row>
    <row r="632" spans="1:6" ht="13.5">
      <c r="A632">
        <v>1920</v>
      </c>
      <c r="B632" s="1">
        <f t="shared" si="17"/>
        <v>509327.1269690459</v>
      </c>
      <c r="C632" s="1">
        <f t="shared" si="17"/>
        <v>36142.775238371396</v>
      </c>
      <c r="D632" s="1">
        <f t="shared" si="17"/>
        <v>326205.8828938056</v>
      </c>
      <c r="E632" s="1">
        <f t="shared" si="18"/>
        <v>0</v>
      </c>
      <c r="F632" s="2">
        <v>0</v>
      </c>
    </row>
    <row r="633" spans="1:6" ht="13.5">
      <c r="A633">
        <v>1921</v>
      </c>
      <c r="B633" s="1">
        <f t="shared" si="17"/>
        <v>551753.8026789997</v>
      </c>
      <c r="C633" s="1">
        <f t="shared" si="17"/>
        <v>45550.17192310923</v>
      </c>
      <c r="D633" s="1">
        <f t="shared" si="17"/>
        <v>380620.03671985946</v>
      </c>
      <c r="E633" s="1">
        <f t="shared" si="18"/>
        <v>0</v>
      </c>
      <c r="F633" s="2">
        <v>0</v>
      </c>
    </row>
    <row r="634" spans="1:6" ht="13.5">
      <c r="A634">
        <v>1922</v>
      </c>
      <c r="B634" s="1">
        <f t="shared" si="17"/>
        <v>533447.8435927524</v>
      </c>
      <c r="C634" s="1">
        <f t="shared" si="17"/>
        <v>56572.42361617687</v>
      </c>
      <c r="D634" s="1">
        <f t="shared" si="17"/>
        <v>345279.88311078073</v>
      </c>
      <c r="E634" s="1">
        <f t="shared" si="18"/>
        <v>0</v>
      </c>
      <c r="F634" s="2">
        <v>0</v>
      </c>
    </row>
    <row r="635" spans="1:6" ht="13.5">
      <c r="A635">
        <v>1923</v>
      </c>
      <c r="B635" s="1">
        <f t="shared" si="17"/>
        <v>558565.9296673514</v>
      </c>
      <c r="C635" s="1">
        <f t="shared" si="17"/>
        <v>54855.11256196814</v>
      </c>
      <c r="D635" s="1">
        <f t="shared" si="17"/>
        <v>398597.96529632265</v>
      </c>
      <c r="E635" s="1">
        <f t="shared" si="18"/>
        <v>0</v>
      </c>
      <c r="F635" s="2">
        <v>0</v>
      </c>
    </row>
    <row r="636" spans="1:6" ht="13.5">
      <c r="A636">
        <v>1924</v>
      </c>
      <c r="B636" s="1">
        <f t="shared" si="17"/>
        <v>530625.566620654</v>
      </c>
      <c r="C636" s="1">
        <f t="shared" si="17"/>
        <v>59244.39101824753</v>
      </c>
      <c r="D636" s="1">
        <f t="shared" si="17"/>
        <v>410461.672774207</v>
      </c>
      <c r="E636" s="1">
        <f t="shared" si="18"/>
        <v>0</v>
      </c>
      <c r="F636" s="2">
        <v>0</v>
      </c>
    </row>
    <row r="637" spans="1:6" ht="13.5">
      <c r="A637">
        <v>1925</v>
      </c>
      <c r="B637" s="1">
        <f t="shared" si="17"/>
        <v>545291.8659741984</v>
      </c>
      <c r="C637" s="1">
        <f t="shared" si="17"/>
        <v>62943.53997959351</v>
      </c>
      <c r="D637" s="1">
        <f t="shared" si="17"/>
        <v>379267.1773646853</v>
      </c>
      <c r="E637" s="1">
        <f t="shared" si="18"/>
        <v>0</v>
      </c>
      <c r="F637" s="2">
        <v>0</v>
      </c>
    </row>
    <row r="638" spans="1:6" ht="13.5">
      <c r="A638">
        <v>1926</v>
      </c>
      <c r="B638" s="1">
        <f t="shared" si="17"/>
        <v>567373.3186412477</v>
      </c>
      <c r="C638" s="1">
        <f t="shared" si="17"/>
        <v>74740.85205081175</v>
      </c>
      <c r="D638" s="1">
        <f t="shared" si="17"/>
        <v>400328.7680432965</v>
      </c>
      <c r="E638" s="1">
        <f t="shared" si="18"/>
        <v>0</v>
      </c>
      <c r="F638" s="2">
        <v>0</v>
      </c>
    </row>
    <row r="639" spans="1:6" ht="13.5">
      <c r="A639">
        <v>1927</v>
      </c>
      <c r="B639" s="1">
        <f t="shared" si="17"/>
        <v>616334.8063665844</v>
      </c>
      <c r="C639" s="1">
        <f t="shared" si="17"/>
        <v>87151.22262882475</v>
      </c>
      <c r="D639" s="1">
        <f t="shared" si="17"/>
        <v>412156.13548870065</v>
      </c>
      <c r="E639" s="1">
        <f t="shared" si="18"/>
        <v>0</v>
      </c>
      <c r="F639" s="2">
        <v>0</v>
      </c>
    </row>
    <row r="640" spans="1:6" ht="13.5">
      <c r="A640">
        <v>1928</v>
      </c>
      <c r="B640" s="1">
        <f t="shared" si="17"/>
        <v>563795.1795243429</v>
      </c>
      <c r="C640" s="1">
        <f t="shared" si="17"/>
        <v>94832.54164806052</v>
      </c>
      <c r="D640" s="1">
        <f t="shared" si="17"/>
        <v>458952.91082047304</v>
      </c>
      <c r="E640" s="1">
        <f t="shared" si="18"/>
        <v>0</v>
      </c>
      <c r="F640" s="2">
        <v>0</v>
      </c>
    </row>
    <row r="641" spans="1:6" ht="13.5">
      <c r="A641">
        <v>1929</v>
      </c>
      <c r="B641" s="1">
        <f t="shared" si="17"/>
        <v>541011.4881726434</v>
      </c>
      <c r="C641" s="1">
        <f t="shared" si="17"/>
        <v>98245.06670618759</v>
      </c>
      <c r="D641" s="1">
        <f t="shared" si="17"/>
        <v>425443.7978386418</v>
      </c>
      <c r="E641" s="1">
        <f t="shared" si="18"/>
        <v>0</v>
      </c>
      <c r="F641" s="2">
        <v>0</v>
      </c>
    </row>
    <row r="642" spans="1:6" ht="13.5">
      <c r="A642">
        <v>1930</v>
      </c>
      <c r="B642" s="1">
        <f t="shared" si="17"/>
        <v>591587.3931209766</v>
      </c>
      <c r="C642" s="1">
        <f t="shared" si="17"/>
        <v>78686.58547720418</v>
      </c>
      <c r="D642" s="1">
        <f t="shared" si="17"/>
        <v>399546.37422222213</v>
      </c>
      <c r="E642" s="1">
        <f t="shared" si="18"/>
        <v>0</v>
      </c>
      <c r="F642" s="2">
        <v>0</v>
      </c>
    </row>
    <row r="643" spans="1:6" ht="13.5">
      <c r="A643">
        <v>1931</v>
      </c>
      <c r="B643" s="1">
        <f t="shared" si="17"/>
        <v>590701.9828760854</v>
      </c>
      <c r="C643" s="1">
        <f t="shared" si="17"/>
        <v>92530.17001421009</v>
      </c>
      <c r="D643" s="1">
        <f t="shared" si="17"/>
        <v>474076.902369043</v>
      </c>
      <c r="E643" s="1">
        <f t="shared" si="18"/>
        <v>0</v>
      </c>
      <c r="F643" s="2">
        <v>0</v>
      </c>
    </row>
    <row r="644" spans="1:6" ht="13.5">
      <c r="A644">
        <v>1932</v>
      </c>
      <c r="B644" s="1">
        <f t="shared" si="17"/>
        <v>602419.2667933278</v>
      </c>
      <c r="C644" s="1">
        <f t="shared" si="17"/>
        <v>109229.97766435603</v>
      </c>
      <c r="D644" s="1">
        <f t="shared" si="17"/>
        <v>389664.101105308</v>
      </c>
      <c r="E644" s="1">
        <f t="shared" si="18"/>
        <v>0</v>
      </c>
      <c r="F644" s="2">
        <v>0</v>
      </c>
    </row>
    <row r="645" spans="1:6" ht="13.5">
      <c r="A645">
        <v>1933</v>
      </c>
      <c r="B645" s="1">
        <f t="shared" si="17"/>
        <v>657775.1607599084</v>
      </c>
      <c r="C645" s="1">
        <f t="shared" si="17"/>
        <v>125742.73027997854</v>
      </c>
      <c r="D645" s="1">
        <f t="shared" si="17"/>
        <v>447652.4058517275</v>
      </c>
      <c r="E645" s="1">
        <f t="shared" si="18"/>
        <v>0</v>
      </c>
      <c r="F645" s="2">
        <v>0</v>
      </c>
    </row>
    <row r="646" spans="1:6" ht="13.5">
      <c r="A646">
        <v>1934</v>
      </c>
      <c r="B646" s="1">
        <f t="shared" si="17"/>
        <v>668416.1682613192</v>
      </c>
      <c r="C646" s="1">
        <f t="shared" si="17"/>
        <v>162473.8944318942</v>
      </c>
      <c r="D646" s="1">
        <f t="shared" si="17"/>
        <v>489598.71555289224</v>
      </c>
      <c r="E646" s="1">
        <f t="shared" si="18"/>
        <v>0</v>
      </c>
      <c r="F646" s="2">
        <v>0</v>
      </c>
    </row>
    <row r="647" spans="1:6" ht="13.5">
      <c r="A647">
        <v>1935</v>
      </c>
      <c r="B647" s="1">
        <f t="shared" si="17"/>
        <v>682311.9751757621</v>
      </c>
      <c r="C647" s="1">
        <f t="shared" si="17"/>
        <v>200629.6741271872</v>
      </c>
      <c r="D647" s="1">
        <f t="shared" si="17"/>
        <v>521770.9058459023</v>
      </c>
      <c r="E647" s="1">
        <f t="shared" si="18"/>
        <v>0</v>
      </c>
      <c r="F647" s="2">
        <v>0</v>
      </c>
    </row>
    <row r="648" spans="1:6" ht="13.5">
      <c r="A648">
        <v>1936</v>
      </c>
      <c r="B648" s="1">
        <f t="shared" si="17"/>
        <v>692470.9669611251</v>
      </c>
      <c r="C648" s="1">
        <f t="shared" si="17"/>
        <v>230421.335436882</v>
      </c>
      <c r="D648" s="1">
        <f t="shared" si="17"/>
        <v>529415.8747822912</v>
      </c>
      <c r="E648" s="1">
        <f t="shared" si="18"/>
        <v>0</v>
      </c>
      <c r="F648" s="2">
        <v>0</v>
      </c>
    </row>
    <row r="649" spans="1:6" ht="13.5">
      <c r="A649">
        <v>1937</v>
      </c>
      <c r="B649" s="1">
        <f t="shared" si="17"/>
        <v>836010.1016765897</v>
      </c>
      <c r="C649" s="1">
        <f t="shared" si="17"/>
        <v>249209.29077102806</v>
      </c>
      <c r="D649" s="1">
        <f t="shared" si="17"/>
        <v>481935.07315717265</v>
      </c>
      <c r="E649" s="1">
        <f t="shared" si="18"/>
        <v>0</v>
      </c>
      <c r="F649" s="2">
        <v>0</v>
      </c>
    </row>
    <row r="650" spans="1:6" ht="13.5">
      <c r="A650">
        <v>1938</v>
      </c>
      <c r="B650" s="1">
        <f t="shared" si="17"/>
        <v>823397.7198097287</v>
      </c>
      <c r="C650" s="1">
        <f t="shared" si="17"/>
        <v>280811.81881786085</v>
      </c>
      <c r="D650" s="1">
        <f t="shared" si="17"/>
        <v>561536.1751156854</v>
      </c>
      <c r="E650" s="1">
        <f t="shared" si="18"/>
        <v>0</v>
      </c>
      <c r="F650" s="2">
        <v>0</v>
      </c>
    </row>
    <row r="651" spans="1:4" ht="13.5">
      <c r="A651">
        <v>1939</v>
      </c>
      <c r="B651" s="1">
        <f>B484*$B401/SUM($B483:$D483)</f>
        <v>530580.7853096797</v>
      </c>
      <c r="C651" s="1">
        <f>C484*$B401/SUM($B483:$D483)</f>
        <v>312895.6920481626</v>
      </c>
      <c r="D651" s="1">
        <f>D484*$B401/SUM($B483:$D483)</f>
        <v>607157.0712204165</v>
      </c>
    </row>
    <row r="652" spans="1:4" ht="13.5">
      <c r="A652">
        <v>1940</v>
      </c>
      <c r="B652" s="1">
        <f>B485*$B401/SUM($B483:$D483)</f>
        <v>740914.8286093889</v>
      </c>
      <c r="C652" s="1">
        <f>C485*$B401/SUM($B483:$D483)</f>
        <v>357805.22128394525</v>
      </c>
      <c r="D652" s="1">
        <f>D485*$B401/SUM($B483:$D483)</f>
        <v>666008.6996353833</v>
      </c>
    </row>
    <row r="653" spans="1:4" ht="13.5">
      <c r="A653">
        <v>1941</v>
      </c>
      <c r="B653" s="1"/>
      <c r="C653" s="1"/>
      <c r="D653" s="1"/>
    </row>
    <row r="654" spans="1:4" ht="13.5">
      <c r="A654">
        <v>1942</v>
      </c>
      <c r="B654" s="1"/>
      <c r="C654" s="1"/>
      <c r="D654" s="1"/>
    </row>
    <row r="655" spans="1:5" ht="13.5">
      <c r="A655">
        <v>1943</v>
      </c>
      <c r="B655" s="1"/>
      <c r="C655" s="1"/>
      <c r="D655" s="1"/>
      <c r="E655" s="1"/>
    </row>
    <row r="656" spans="1:5" ht="13.5">
      <c r="A656">
        <v>1944</v>
      </c>
      <c r="B656" s="1"/>
      <c r="C656" s="1"/>
      <c r="D656" s="1"/>
      <c r="E656" s="1"/>
    </row>
    <row r="657" spans="1:5" ht="13.5">
      <c r="A657">
        <v>1945</v>
      </c>
      <c r="B657" s="1"/>
      <c r="C657" s="1"/>
      <c r="D657" s="1"/>
      <c r="E657" s="1"/>
    </row>
    <row r="658" spans="1:5" ht="13.5">
      <c r="A658">
        <v>1946</v>
      </c>
      <c r="B658" s="1"/>
      <c r="C658" s="1"/>
      <c r="D658" s="1"/>
      <c r="E658" s="1"/>
    </row>
    <row r="659" spans="1:5" ht="13.5">
      <c r="A659">
        <v>1947</v>
      </c>
      <c r="B659" s="1"/>
      <c r="C659" s="1"/>
      <c r="D659" s="1"/>
      <c r="E659" s="1"/>
    </row>
    <row r="660" spans="1:5" ht="13.5">
      <c r="A660">
        <v>1948</v>
      </c>
      <c r="B660" s="1"/>
      <c r="C660" s="1"/>
      <c r="D660" s="1"/>
      <c r="E660" s="1"/>
    </row>
    <row r="661" spans="1:5" ht="13.5">
      <c r="A661">
        <v>1949</v>
      </c>
      <c r="B661" s="1"/>
      <c r="C661" s="1"/>
      <c r="D661" s="1"/>
      <c r="E661" s="1"/>
    </row>
    <row r="662" spans="1:5" ht="13.5">
      <c r="A662">
        <v>1950</v>
      </c>
      <c r="B662" s="1"/>
      <c r="C662" s="1"/>
      <c r="D662" s="1"/>
      <c r="E662" s="1"/>
    </row>
    <row r="663" spans="1:5" ht="13.5">
      <c r="A663">
        <v>1951</v>
      </c>
      <c r="B663" s="1"/>
      <c r="C663" s="1"/>
      <c r="D663" s="1"/>
      <c r="E663" s="1"/>
    </row>
    <row r="664" spans="1:5" ht="13.5">
      <c r="A664">
        <v>1952</v>
      </c>
      <c r="B664" s="1"/>
      <c r="C664" s="1"/>
      <c r="D664" s="1"/>
      <c r="E664" s="1"/>
    </row>
    <row r="665" spans="1:6" ht="13.5">
      <c r="A665">
        <v>1953</v>
      </c>
      <c r="B665" s="1">
        <f aca="true" t="shared" si="19" ref="B665:D684">B498*$B416/SUM($B498:$D498)</f>
        <v>655551.2072068411</v>
      </c>
      <c r="C665" s="1">
        <f t="shared" si="19"/>
        <v>306887.32159805065</v>
      </c>
      <c r="D665" s="1">
        <f t="shared" si="19"/>
        <v>1001801.9795761751</v>
      </c>
      <c r="E665" s="1">
        <f aca="true" t="shared" si="20" ref="E665:E702">B583-SUM(B665:D665)</f>
        <v>0</v>
      </c>
      <c r="F665" s="2">
        <v>0</v>
      </c>
    </row>
    <row r="666" spans="1:6" ht="13.5">
      <c r="A666">
        <v>1954</v>
      </c>
      <c r="B666" s="1">
        <f t="shared" si="19"/>
        <v>708089.0068766228</v>
      </c>
      <c r="C666" s="1">
        <f t="shared" si="19"/>
        <v>345743.8383311704</v>
      </c>
      <c r="D666" s="1">
        <f t="shared" si="19"/>
        <v>1084467.9676939433</v>
      </c>
      <c r="E666" s="1">
        <f t="shared" si="20"/>
        <v>0</v>
      </c>
      <c r="F666" s="2">
        <v>0</v>
      </c>
    </row>
    <row r="667" spans="1:6" ht="13.5">
      <c r="A667">
        <v>1955</v>
      </c>
      <c r="B667" s="1">
        <f t="shared" si="19"/>
        <v>711010.9073686872</v>
      </c>
      <c r="C667" s="1">
        <f t="shared" si="19"/>
        <v>402514.97952699434</v>
      </c>
      <c r="D667" s="1">
        <f t="shared" si="19"/>
        <v>1131769.0089381638</v>
      </c>
      <c r="E667" s="1">
        <f t="shared" si="20"/>
        <v>0</v>
      </c>
      <c r="F667" s="2">
        <v>0</v>
      </c>
    </row>
    <row r="668" spans="1:6" ht="13.5">
      <c r="A668">
        <v>1956</v>
      </c>
      <c r="B668" s="1">
        <f t="shared" si="19"/>
        <v>663670.5722931809</v>
      </c>
      <c r="C668" s="1">
        <f t="shared" si="19"/>
        <v>432546.2098641046</v>
      </c>
      <c r="D668" s="1">
        <f t="shared" si="19"/>
        <v>1157661.9387389678</v>
      </c>
      <c r="E668" s="1">
        <f t="shared" si="20"/>
        <v>0</v>
      </c>
      <c r="F668" s="2">
        <v>0</v>
      </c>
    </row>
    <row r="669" spans="1:6" ht="13.5">
      <c r="A669">
        <v>1957</v>
      </c>
      <c r="B669" s="1">
        <f t="shared" si="19"/>
        <v>686464.1769388146</v>
      </c>
      <c r="C669" s="1">
        <f t="shared" si="19"/>
        <v>453225.86206361314</v>
      </c>
      <c r="D669" s="1">
        <f t="shared" si="19"/>
        <v>1174607.9847713055</v>
      </c>
      <c r="E669" s="1">
        <f t="shared" si="20"/>
        <v>0</v>
      </c>
      <c r="F669" s="2">
        <v>0</v>
      </c>
    </row>
    <row r="670" spans="1:6" ht="13.5">
      <c r="A670">
        <v>1958</v>
      </c>
      <c r="B670" s="1">
        <f t="shared" si="19"/>
        <v>741792.1543364164</v>
      </c>
      <c r="C670" s="1">
        <f t="shared" si="19"/>
        <v>502933.16251402145</v>
      </c>
      <c r="D670" s="1">
        <f t="shared" si="19"/>
        <v>1273928.0202724356</v>
      </c>
      <c r="E670" s="1">
        <f t="shared" si="20"/>
        <v>0</v>
      </c>
      <c r="F670" s="2">
        <v>0</v>
      </c>
    </row>
    <row r="671" spans="1:6" ht="13.5">
      <c r="A671">
        <v>1959</v>
      </c>
      <c r="B671" s="1">
        <f t="shared" si="19"/>
        <v>737554.9749559913</v>
      </c>
      <c r="C671" s="1">
        <f t="shared" si="19"/>
        <v>554178.8873273338</v>
      </c>
      <c r="D671" s="1">
        <f t="shared" si="19"/>
        <v>1417008.2458819654</v>
      </c>
      <c r="E671" s="1">
        <f t="shared" si="20"/>
        <v>0</v>
      </c>
      <c r="F671" s="2">
        <v>0</v>
      </c>
    </row>
    <row r="672" spans="1:6" ht="13.5">
      <c r="A672">
        <v>1960</v>
      </c>
      <c r="B672" s="1">
        <f t="shared" si="19"/>
        <v>727539.8981988068</v>
      </c>
      <c r="C672" s="1">
        <f t="shared" si="19"/>
        <v>604061.9273099994</v>
      </c>
      <c r="D672" s="1">
        <f t="shared" si="19"/>
        <v>1458186.5275958779</v>
      </c>
      <c r="E672" s="1">
        <f t="shared" si="20"/>
        <v>0</v>
      </c>
      <c r="F672" s="2">
        <v>0</v>
      </c>
    </row>
    <row r="673" spans="1:6" ht="13.5">
      <c r="A673">
        <v>1961</v>
      </c>
      <c r="B673" s="1">
        <f t="shared" si="19"/>
        <v>807690.5046556627</v>
      </c>
      <c r="C673" s="1">
        <f t="shared" si="19"/>
        <v>640519.9694787462</v>
      </c>
      <c r="D673" s="1">
        <f t="shared" si="19"/>
        <v>1463051.261084739</v>
      </c>
      <c r="E673" s="1">
        <f t="shared" si="20"/>
        <v>0</v>
      </c>
      <c r="F673" s="2">
        <v>0</v>
      </c>
    </row>
    <row r="674" spans="1:6" ht="13.5">
      <c r="A674">
        <v>1962</v>
      </c>
      <c r="B674" s="1">
        <f t="shared" si="19"/>
        <v>753394.9162049323</v>
      </c>
      <c r="C674" s="1">
        <f t="shared" si="19"/>
        <v>701625.3355510347</v>
      </c>
      <c r="D674" s="1">
        <f t="shared" si="19"/>
        <v>1538849.48277614</v>
      </c>
      <c r="E674" s="1">
        <f t="shared" si="20"/>
        <v>0</v>
      </c>
      <c r="F674" s="2">
        <v>0</v>
      </c>
    </row>
    <row r="675" spans="1:6" ht="13.5">
      <c r="A675">
        <v>1963</v>
      </c>
      <c r="B675" s="1">
        <f t="shared" si="19"/>
        <v>763997.8801854921</v>
      </c>
      <c r="C675" s="1">
        <f t="shared" si="19"/>
        <v>744690.5848046525</v>
      </c>
      <c r="D675" s="1">
        <f t="shared" si="19"/>
        <v>1563943.7945415708</v>
      </c>
      <c r="E675" s="1">
        <f t="shared" si="20"/>
        <v>0</v>
      </c>
      <c r="F675" s="2">
        <v>0</v>
      </c>
    </row>
    <row r="676" spans="1:6" ht="13.5">
      <c r="A676">
        <v>1964</v>
      </c>
      <c r="B676" s="1">
        <f t="shared" si="19"/>
        <v>909395.1270072407</v>
      </c>
      <c r="C676" s="1">
        <f t="shared" si="19"/>
        <v>855190.2559464646</v>
      </c>
      <c r="D676" s="1">
        <f t="shared" si="19"/>
        <v>1689270.8181326687</v>
      </c>
      <c r="E676" s="1">
        <f t="shared" si="20"/>
        <v>0</v>
      </c>
      <c r="F676" s="2">
        <v>0</v>
      </c>
    </row>
    <row r="677" spans="1:6" ht="13.5">
      <c r="A677">
        <v>1965</v>
      </c>
      <c r="B677" s="1">
        <f t="shared" si="19"/>
        <v>874470.5864953027</v>
      </c>
      <c r="C677" s="1">
        <f t="shared" si="19"/>
        <v>981403.0766767864</v>
      </c>
      <c r="D677" s="1">
        <f t="shared" si="19"/>
        <v>1854400.8453154948</v>
      </c>
      <c r="E677" s="1">
        <f t="shared" si="20"/>
        <v>0</v>
      </c>
      <c r="F677" s="2">
        <v>0</v>
      </c>
    </row>
    <row r="678" spans="1:6" ht="13.5">
      <c r="A678">
        <v>1966</v>
      </c>
      <c r="B678" s="1">
        <f t="shared" si="19"/>
        <v>884390.432238014</v>
      </c>
      <c r="C678" s="1">
        <f t="shared" si="19"/>
        <v>1040214.7984363146</v>
      </c>
      <c r="D678" s="1">
        <f t="shared" si="19"/>
        <v>1982317.1561416574</v>
      </c>
      <c r="E678" s="1">
        <f t="shared" si="20"/>
        <v>0</v>
      </c>
      <c r="F678" s="2">
        <v>0</v>
      </c>
    </row>
    <row r="679" spans="1:6" ht="13.5">
      <c r="A679">
        <v>1967</v>
      </c>
      <c r="B679" s="1">
        <f t="shared" si="19"/>
        <v>813833.6919662043</v>
      </c>
      <c r="C679" s="1">
        <f t="shared" si="19"/>
        <v>1177344.1593506418</v>
      </c>
      <c r="D679" s="1">
        <f t="shared" si="19"/>
        <v>2182445.4514094326</v>
      </c>
      <c r="E679" s="1">
        <f t="shared" si="20"/>
        <v>0</v>
      </c>
      <c r="F679" s="2">
        <v>0</v>
      </c>
    </row>
    <row r="680" spans="1:6" ht="13.5">
      <c r="A680">
        <v>1968</v>
      </c>
      <c r="B680" s="1">
        <f t="shared" si="19"/>
        <v>753970.2982766596</v>
      </c>
      <c r="C680" s="1">
        <f t="shared" si="19"/>
        <v>1332189.0834732705</v>
      </c>
      <c r="D680" s="1">
        <f t="shared" si="19"/>
        <v>2383628.4976117015</v>
      </c>
      <c r="E680" s="1">
        <f t="shared" si="20"/>
        <v>0</v>
      </c>
      <c r="F680" s="2">
        <v>0</v>
      </c>
    </row>
    <row r="681" spans="1:6" ht="13.5">
      <c r="A681">
        <v>1969</v>
      </c>
      <c r="B681" s="1">
        <f t="shared" si="19"/>
        <v>795895.2740692454</v>
      </c>
      <c r="C681" s="1">
        <f t="shared" si="19"/>
        <v>1520947.2910770955</v>
      </c>
      <c r="D681" s="1">
        <f t="shared" si="19"/>
        <v>2659259.3069545818</v>
      </c>
      <c r="E681" s="1">
        <f t="shared" si="20"/>
        <v>0</v>
      </c>
      <c r="F681" s="2">
        <v>0</v>
      </c>
    </row>
    <row r="682" spans="1:6" ht="13.5">
      <c r="A682">
        <v>1970</v>
      </c>
      <c r="B682" s="1">
        <f t="shared" si="19"/>
        <v>781256.3310551351</v>
      </c>
      <c r="C682" s="1">
        <f t="shared" si="19"/>
        <v>1758059.280791471</v>
      </c>
      <c r="D682" s="1">
        <f t="shared" si="19"/>
        <v>2995047.0744188377</v>
      </c>
      <c r="E682" s="1">
        <f t="shared" si="20"/>
        <v>0</v>
      </c>
      <c r="F682" s="2">
        <v>0</v>
      </c>
    </row>
    <row r="683" spans="1:6" ht="13.5">
      <c r="A683">
        <v>1971</v>
      </c>
      <c r="B683" s="1">
        <f t="shared" si="19"/>
        <v>771723.3874257818</v>
      </c>
      <c r="C683" s="1">
        <f t="shared" si="19"/>
        <v>1941276.610503283</v>
      </c>
      <c r="D683" s="1">
        <f t="shared" si="19"/>
        <v>3255147.327472333</v>
      </c>
      <c r="E683" s="1">
        <f t="shared" si="20"/>
        <v>0</v>
      </c>
      <c r="F683" s="2">
        <v>0</v>
      </c>
    </row>
    <row r="684" spans="1:6" ht="13.5">
      <c r="A684">
        <v>1972</v>
      </c>
      <c r="B684" s="1">
        <f t="shared" si="19"/>
        <v>827149.4042501467</v>
      </c>
      <c r="C684" s="1">
        <f t="shared" si="19"/>
        <v>2271097.6075602737</v>
      </c>
      <c r="D684" s="1">
        <f t="shared" si="19"/>
        <v>3677004.700067286</v>
      </c>
      <c r="E684" s="1">
        <f t="shared" si="20"/>
        <v>0</v>
      </c>
      <c r="F684" s="2">
        <v>0</v>
      </c>
    </row>
    <row r="685" spans="1:6" ht="13.5">
      <c r="A685">
        <v>1973</v>
      </c>
      <c r="B685" s="1">
        <f aca="true" t="shared" si="21" ref="B685:D702">B518*$B436/SUM($B518:$D518)</f>
        <v>831130.4281068651</v>
      </c>
      <c r="C685" s="1">
        <f t="shared" si="21"/>
        <v>2759897.262587702</v>
      </c>
      <c r="D685" s="1">
        <f t="shared" si="21"/>
        <v>4164407.580878905</v>
      </c>
      <c r="E685" s="1">
        <f t="shared" si="20"/>
        <v>0</v>
      </c>
      <c r="F685" s="2">
        <v>0</v>
      </c>
    </row>
    <row r="686" spans="1:6" ht="13.5">
      <c r="A686">
        <v>1974</v>
      </c>
      <c r="B686" s="1">
        <f t="shared" si="21"/>
        <v>811121.3981524128</v>
      </c>
      <c r="C686" s="1">
        <f t="shared" si="21"/>
        <v>2944418.560554006</v>
      </c>
      <c r="D686" s="1">
        <f t="shared" si="21"/>
        <v>4100994.64984519</v>
      </c>
      <c r="E686" s="1">
        <f t="shared" si="20"/>
        <v>0</v>
      </c>
      <c r="F686" s="2">
        <v>0</v>
      </c>
    </row>
    <row r="687" spans="1:6" ht="13.5">
      <c r="A687">
        <v>1975</v>
      </c>
      <c r="B687" s="1">
        <f t="shared" si="21"/>
        <v>873207.5747114259</v>
      </c>
      <c r="C687" s="1">
        <f t="shared" si="21"/>
        <v>3346284.4373414996</v>
      </c>
      <c r="D687" s="1">
        <f t="shared" si="21"/>
        <v>4516841.291460533</v>
      </c>
      <c r="E687" s="1">
        <f t="shared" si="20"/>
        <v>0</v>
      </c>
      <c r="F687" s="2">
        <v>0</v>
      </c>
    </row>
    <row r="688" spans="1:6" ht="13.5">
      <c r="A688">
        <v>1976</v>
      </c>
      <c r="B688" s="1">
        <f t="shared" si="21"/>
        <v>930890.0546090496</v>
      </c>
      <c r="C688" s="1">
        <f t="shared" si="21"/>
        <v>4023513.0100337635</v>
      </c>
      <c r="D688" s="1">
        <f t="shared" si="21"/>
        <v>5111022.427979235</v>
      </c>
      <c r="E688" s="1">
        <f t="shared" si="20"/>
        <v>0</v>
      </c>
      <c r="F688" s="2">
        <v>0</v>
      </c>
    </row>
    <row r="689" spans="1:6" ht="13.5">
      <c r="A689">
        <v>1977</v>
      </c>
      <c r="B689" s="1">
        <f t="shared" si="21"/>
        <v>899630.0360119515</v>
      </c>
      <c r="C689" s="1">
        <f t="shared" si="21"/>
        <v>4410325.481329359</v>
      </c>
      <c r="D689" s="1">
        <f t="shared" si="21"/>
        <v>5585974.1826265175</v>
      </c>
      <c r="E689" s="1">
        <f t="shared" si="20"/>
        <v>0</v>
      </c>
      <c r="F689" s="2">
        <v>0</v>
      </c>
    </row>
    <row r="690" spans="1:6" ht="13.5">
      <c r="A690">
        <v>1978</v>
      </c>
      <c r="B690" s="1">
        <f t="shared" si="21"/>
        <v>755328.3913545155</v>
      </c>
      <c r="C690" s="1">
        <f t="shared" si="21"/>
        <v>4823990.899708216</v>
      </c>
      <c r="D690" s="1">
        <f t="shared" si="21"/>
        <v>5745512.509740256</v>
      </c>
      <c r="E690" s="1">
        <f t="shared" si="20"/>
        <v>0</v>
      </c>
      <c r="F690" s="2">
        <v>0</v>
      </c>
    </row>
    <row r="691" spans="1:6" ht="13.5">
      <c r="A691">
        <v>1979</v>
      </c>
      <c r="B691" s="1">
        <f t="shared" si="21"/>
        <v>729811.3838904492</v>
      </c>
      <c r="C691" s="1">
        <f t="shared" si="21"/>
        <v>4901270.813231721</v>
      </c>
      <c r="D691" s="1">
        <f t="shared" si="21"/>
        <v>5930353.61802828</v>
      </c>
      <c r="E691" s="1">
        <f t="shared" si="20"/>
        <v>0</v>
      </c>
      <c r="F691" s="2">
        <v>0</v>
      </c>
    </row>
    <row r="692" spans="1:6" ht="13.5">
      <c r="A692">
        <v>1980</v>
      </c>
      <c r="B692" s="1">
        <f t="shared" si="21"/>
        <v>668381.3853492967</v>
      </c>
      <c r="C692" s="1">
        <f t="shared" si="21"/>
        <v>5121110.7493724385</v>
      </c>
      <c r="D692" s="1">
        <f t="shared" si="21"/>
        <v>6407809.685839035</v>
      </c>
      <c r="E692" s="1">
        <f t="shared" si="20"/>
        <v>0</v>
      </c>
      <c r="F692" s="2">
        <v>0</v>
      </c>
    </row>
    <row r="693" spans="1:6" ht="13.5">
      <c r="A693">
        <v>1981</v>
      </c>
      <c r="B693" s="1">
        <f t="shared" si="21"/>
        <v>812525.8957394614</v>
      </c>
      <c r="C693" s="1">
        <f t="shared" si="21"/>
        <v>5772478.432611457</v>
      </c>
      <c r="D693" s="1">
        <f t="shared" si="21"/>
        <v>6943391.6367166815</v>
      </c>
      <c r="E693" s="1">
        <f t="shared" si="20"/>
        <v>0</v>
      </c>
      <c r="F693" s="2">
        <v>0</v>
      </c>
    </row>
    <row r="694" spans="1:6" ht="13.5">
      <c r="A694">
        <v>1982</v>
      </c>
      <c r="B694" s="1">
        <f t="shared" si="21"/>
        <v>830169.1886638334</v>
      </c>
      <c r="C694" s="1">
        <f t="shared" si="21"/>
        <v>6228280.369848147</v>
      </c>
      <c r="D694" s="1">
        <f t="shared" si="21"/>
        <v>7473995.219041246</v>
      </c>
      <c r="E694" s="1">
        <f t="shared" si="20"/>
        <v>0</v>
      </c>
      <c r="F694" s="2">
        <v>0</v>
      </c>
    </row>
    <row r="695" spans="1:6" ht="13.5">
      <c r="A695">
        <v>1983</v>
      </c>
      <c r="B695" s="1">
        <f t="shared" si="21"/>
        <v>911949.8026490074</v>
      </c>
      <c r="C695" s="1">
        <f t="shared" si="21"/>
        <v>7429982.253703226</v>
      </c>
      <c r="D695" s="1">
        <f t="shared" si="21"/>
        <v>8362784.444078501</v>
      </c>
      <c r="E695" s="1">
        <f t="shared" si="20"/>
        <v>0</v>
      </c>
      <c r="F695" s="2">
        <v>0</v>
      </c>
    </row>
    <row r="696" spans="1:6" ht="13.5">
      <c r="A696">
        <v>1984</v>
      </c>
      <c r="B696" s="1">
        <f t="shared" si="21"/>
        <v>899888.5846013579</v>
      </c>
      <c r="C696" s="1">
        <f t="shared" si="21"/>
        <v>8322492.43765825</v>
      </c>
      <c r="D696" s="1">
        <f t="shared" si="21"/>
        <v>8907869.40036491</v>
      </c>
      <c r="E696" s="1">
        <f t="shared" si="20"/>
        <v>0</v>
      </c>
      <c r="F696" s="2">
        <v>0</v>
      </c>
    </row>
    <row r="697" spans="1:6" ht="13.5">
      <c r="A697">
        <v>1985</v>
      </c>
      <c r="B697" s="1">
        <f t="shared" si="21"/>
        <v>969278.0939443392</v>
      </c>
      <c r="C697" s="1">
        <f t="shared" si="21"/>
        <v>9125067.554413509</v>
      </c>
      <c r="D697" s="1">
        <f t="shared" si="21"/>
        <v>9669186.657760082</v>
      </c>
      <c r="E697" s="1">
        <f t="shared" si="20"/>
        <v>0</v>
      </c>
      <c r="F697" s="2">
        <v>0</v>
      </c>
    </row>
    <row r="698" spans="1:6" ht="13.5">
      <c r="A698">
        <v>1986</v>
      </c>
      <c r="B698" s="1">
        <f t="shared" si="21"/>
        <v>1024132.9558238451</v>
      </c>
      <c r="C698" s="1">
        <f t="shared" si="21"/>
        <v>10936449.728666797</v>
      </c>
      <c r="D698" s="1">
        <f t="shared" si="21"/>
        <v>10857448.72707793</v>
      </c>
      <c r="E698" s="1">
        <f t="shared" si="20"/>
        <v>0</v>
      </c>
      <c r="F698" s="2">
        <v>0</v>
      </c>
    </row>
    <row r="699" spans="1:6" ht="13.5">
      <c r="A699">
        <v>1987</v>
      </c>
      <c r="B699" s="1">
        <f t="shared" si="21"/>
        <v>961864.5986185487</v>
      </c>
      <c r="C699" s="1">
        <f t="shared" si="21"/>
        <v>12730918.198817791</v>
      </c>
      <c r="D699" s="1">
        <f t="shared" si="21"/>
        <v>12076718.206770213</v>
      </c>
      <c r="E699" s="1">
        <f t="shared" si="20"/>
        <v>0</v>
      </c>
      <c r="F699" s="2">
        <v>0</v>
      </c>
    </row>
    <row r="700" spans="1:6" ht="13.5">
      <c r="A700">
        <v>1988</v>
      </c>
      <c r="B700" s="1">
        <f t="shared" si="21"/>
        <v>988064.014228948</v>
      </c>
      <c r="C700" s="1">
        <f t="shared" si="21"/>
        <v>14192309.153460262</v>
      </c>
      <c r="D700" s="1">
        <f t="shared" si="21"/>
        <v>13280467.148765568</v>
      </c>
      <c r="E700" s="1">
        <f t="shared" si="20"/>
        <v>0</v>
      </c>
      <c r="F700" s="2">
        <v>0</v>
      </c>
    </row>
    <row r="701" spans="1:6" ht="13.5">
      <c r="A701">
        <v>1989</v>
      </c>
      <c r="B701" s="1">
        <f t="shared" si="21"/>
        <v>894482.4343365309</v>
      </c>
      <c r="C701" s="1">
        <f t="shared" si="21"/>
        <v>13398056.827487633</v>
      </c>
      <c r="D701" s="1">
        <f t="shared" si="21"/>
        <v>12973521.922254136</v>
      </c>
      <c r="E701" s="1">
        <f t="shared" si="20"/>
        <v>0</v>
      </c>
      <c r="F701" s="2">
        <v>0</v>
      </c>
    </row>
    <row r="702" spans="1:6" ht="13.5">
      <c r="A702">
        <v>1990</v>
      </c>
      <c r="B702" s="1">
        <f t="shared" si="21"/>
        <v>810235.1870652307</v>
      </c>
      <c r="C702" s="1">
        <f t="shared" si="21"/>
        <v>13973790.475313377</v>
      </c>
      <c r="D702" s="1">
        <f t="shared" si="21"/>
        <v>13487587.823768413</v>
      </c>
      <c r="E702" s="1">
        <f t="shared" si="20"/>
        <v>0</v>
      </c>
      <c r="F702" s="2">
        <v>0</v>
      </c>
    </row>
    <row r="705" spans="1:2" ht="13.5">
      <c r="A705" t="s">
        <v>74</v>
      </c>
      <c r="B705" t="s">
        <v>37</v>
      </c>
    </row>
    <row r="706" ht="13.5">
      <c r="A706" t="s">
        <v>36</v>
      </c>
    </row>
    <row r="708" spans="1:4" ht="13.5">
      <c r="A708" t="s">
        <v>50</v>
      </c>
      <c r="C708" t="s">
        <v>48</v>
      </c>
      <c r="D708" t="s">
        <v>49</v>
      </c>
    </row>
    <row r="709" spans="2:8" ht="13.5">
      <c r="B709" t="s">
        <v>38</v>
      </c>
      <c r="C709" t="s">
        <v>39</v>
      </c>
      <c r="D709" t="s">
        <v>40</v>
      </c>
      <c r="E709" t="s">
        <v>41</v>
      </c>
      <c r="F709" t="s">
        <v>42</v>
      </c>
      <c r="H709" t="s">
        <v>47</v>
      </c>
    </row>
    <row r="710" spans="3:8" ht="13.5">
      <c r="C710" t="s">
        <v>43</v>
      </c>
      <c r="D710" t="s">
        <v>43</v>
      </c>
      <c r="E710" t="s">
        <v>44</v>
      </c>
      <c r="F710" t="s">
        <v>45</v>
      </c>
      <c r="G710" t="s">
        <v>46</v>
      </c>
      <c r="H710" t="s">
        <v>51</v>
      </c>
    </row>
    <row r="711" spans="1:8" ht="13.5">
      <c r="A711">
        <v>1911</v>
      </c>
      <c r="B711">
        <v>540715</v>
      </c>
      <c r="C711">
        <v>534015</v>
      </c>
      <c r="D711">
        <v>17097</v>
      </c>
      <c r="E711">
        <v>24834</v>
      </c>
      <c r="F711">
        <v>18857</v>
      </c>
      <c r="G711">
        <v>54088</v>
      </c>
      <c r="H711">
        <v>15666</v>
      </c>
    </row>
    <row r="712" spans="1:8" ht="13.5">
      <c r="A712">
        <v>1912</v>
      </c>
      <c r="B712">
        <v>531144</v>
      </c>
      <c r="C712">
        <v>525558</v>
      </c>
      <c r="D712">
        <v>21512</v>
      </c>
      <c r="E712">
        <v>30203</v>
      </c>
      <c r="F712">
        <v>20986</v>
      </c>
      <c r="G712">
        <v>67115</v>
      </c>
      <c r="H712">
        <v>15867</v>
      </c>
    </row>
    <row r="713" spans="1:8" ht="13.5">
      <c r="A713">
        <v>1913</v>
      </c>
      <c r="B713">
        <v>580848</v>
      </c>
      <c r="C713">
        <v>572390</v>
      </c>
      <c r="D713">
        <v>22822</v>
      </c>
      <c r="E713">
        <v>26447</v>
      </c>
      <c r="F713">
        <v>31236</v>
      </c>
      <c r="G713">
        <v>72048</v>
      </c>
      <c r="H713">
        <v>16070</v>
      </c>
    </row>
    <row r="714" spans="1:8" ht="13.5">
      <c r="A714">
        <v>1914</v>
      </c>
      <c r="B714">
        <v>556083</v>
      </c>
      <c r="C714">
        <v>535282</v>
      </c>
      <c r="D714">
        <v>24447</v>
      </c>
      <c r="E714">
        <v>25015</v>
      </c>
      <c r="F714">
        <v>35035</v>
      </c>
      <c r="G714">
        <v>63695</v>
      </c>
      <c r="H714">
        <v>16276</v>
      </c>
    </row>
    <row r="715" spans="1:8" ht="13.5">
      <c r="A715">
        <v>1915</v>
      </c>
      <c r="B715">
        <v>565814</v>
      </c>
      <c r="C715">
        <v>529051</v>
      </c>
      <c r="D715">
        <v>25124</v>
      </c>
      <c r="E715">
        <v>21114</v>
      </c>
      <c r="F715">
        <v>50220</v>
      </c>
      <c r="G715">
        <v>59695</v>
      </c>
      <c r="H715">
        <v>16485</v>
      </c>
    </row>
    <row r="717" spans="1:4" ht="13.5">
      <c r="A717" t="s">
        <v>52</v>
      </c>
      <c r="C717" t="s">
        <v>48</v>
      </c>
      <c r="D717" t="s">
        <v>49</v>
      </c>
    </row>
    <row r="719" spans="2:5" ht="13.5">
      <c r="B719" t="s">
        <v>53</v>
      </c>
      <c r="C719" t="s">
        <v>55</v>
      </c>
      <c r="D719" t="s">
        <v>56</v>
      </c>
      <c r="E719" t="s">
        <v>57</v>
      </c>
    </row>
    <row r="720" spans="2:5" ht="13.5">
      <c r="B720" t="s">
        <v>54</v>
      </c>
      <c r="C720" t="s">
        <v>58</v>
      </c>
      <c r="D720" t="s">
        <v>58</v>
      </c>
      <c r="E720" t="s">
        <v>59</v>
      </c>
    </row>
    <row r="721" spans="1:5" ht="13.5">
      <c r="A721">
        <v>1911</v>
      </c>
      <c r="B721">
        <v>310225</v>
      </c>
      <c r="C721">
        <v>21871</v>
      </c>
      <c r="D721">
        <v>136788</v>
      </c>
      <c r="E721">
        <v>15225</v>
      </c>
    </row>
    <row r="722" spans="1:5" ht="13.5">
      <c r="A722">
        <v>1912</v>
      </c>
      <c r="B722">
        <v>383270</v>
      </c>
      <c r="C722">
        <v>18341</v>
      </c>
      <c r="D722">
        <v>140700</v>
      </c>
      <c r="E722">
        <v>-70040</v>
      </c>
    </row>
    <row r="723" spans="1:5" ht="13.5">
      <c r="A723">
        <v>1913</v>
      </c>
      <c r="B723">
        <v>441113</v>
      </c>
      <c r="C723">
        <v>24810</v>
      </c>
      <c r="D723">
        <v>135856</v>
      </c>
      <c r="E723">
        <v>-85662</v>
      </c>
    </row>
    <row r="724" spans="1:5" ht="13.5">
      <c r="A724">
        <v>1914</v>
      </c>
      <c r="B724">
        <v>383823</v>
      </c>
      <c r="C724">
        <v>25629</v>
      </c>
      <c r="D724">
        <v>134524</v>
      </c>
      <c r="E724">
        <v>-48578</v>
      </c>
    </row>
    <row r="725" spans="1:5" ht="13.5">
      <c r="A725">
        <v>1915</v>
      </c>
      <c r="B725">
        <v>344823</v>
      </c>
      <c r="C725">
        <v>38501</v>
      </c>
      <c r="D725">
        <v>162315</v>
      </c>
      <c r="E725">
        <v>-41258</v>
      </c>
    </row>
    <row r="729" spans="1:4" ht="13.5">
      <c r="A729" t="s">
        <v>60</v>
      </c>
      <c r="C729" t="s">
        <v>61</v>
      </c>
      <c r="D729" t="s">
        <v>62</v>
      </c>
    </row>
    <row r="731" spans="2:6" ht="13.5">
      <c r="B731" t="s">
        <v>63</v>
      </c>
      <c r="C731" t="s">
        <v>39</v>
      </c>
      <c r="D731" t="s">
        <v>40</v>
      </c>
      <c r="E731" t="s">
        <v>41</v>
      </c>
      <c r="F731" t="s">
        <v>42</v>
      </c>
    </row>
    <row r="732" spans="3:7" ht="13.5">
      <c r="C732" t="s">
        <v>64</v>
      </c>
      <c r="D732" t="s">
        <v>64</v>
      </c>
      <c r="E732" t="s">
        <v>44</v>
      </c>
      <c r="F732" t="s">
        <v>45</v>
      </c>
      <c r="G732" t="s">
        <v>46</v>
      </c>
    </row>
    <row r="733" spans="1:7" ht="13.5">
      <c r="A733">
        <v>1911</v>
      </c>
      <c r="B733">
        <v>914320</v>
      </c>
      <c r="C733">
        <v>912268</v>
      </c>
      <c r="D733">
        <v>28109</v>
      </c>
      <c r="E733">
        <v>44954</v>
      </c>
      <c r="F733">
        <v>30278</v>
      </c>
      <c r="G733">
        <v>56696</v>
      </c>
    </row>
    <row r="734" spans="1:7" ht="13.5">
      <c r="A734">
        <v>1912</v>
      </c>
      <c r="B734">
        <v>961063</v>
      </c>
      <c r="C734">
        <v>962162</v>
      </c>
      <c r="D734">
        <v>34242</v>
      </c>
      <c r="E734">
        <v>51969</v>
      </c>
      <c r="F734">
        <v>31058</v>
      </c>
      <c r="G734">
        <v>54779</v>
      </c>
    </row>
    <row r="735" spans="1:7" ht="13.5">
      <c r="A735">
        <v>1913</v>
      </c>
      <c r="B735">
        <v>1006665</v>
      </c>
      <c r="C735">
        <v>1003193</v>
      </c>
      <c r="D735">
        <v>34230</v>
      </c>
      <c r="E735">
        <v>43782</v>
      </c>
      <c r="F735">
        <v>45800</v>
      </c>
      <c r="G735">
        <v>76502</v>
      </c>
    </row>
    <row r="736" spans="1:7" ht="13.5">
      <c r="A736">
        <v>1914</v>
      </c>
      <c r="B736">
        <v>1061611</v>
      </c>
      <c r="C736">
        <v>1037575</v>
      </c>
      <c r="D736">
        <v>37219</v>
      </c>
      <c r="E736">
        <v>45806</v>
      </c>
      <c r="F736">
        <v>43679</v>
      </c>
      <c r="G736">
        <v>70408</v>
      </c>
    </row>
    <row r="737" spans="1:7" ht="13.5">
      <c r="A737">
        <v>1915</v>
      </c>
      <c r="B737">
        <v>1250203</v>
      </c>
      <c r="C737">
        <v>1200331</v>
      </c>
      <c r="D737">
        <v>37688</v>
      </c>
      <c r="E737">
        <v>39017</v>
      </c>
      <c r="F737">
        <v>69078</v>
      </c>
      <c r="G737">
        <v>110983</v>
      </c>
    </row>
    <row r="740" spans="1:4" ht="13.5">
      <c r="A740" t="s">
        <v>65</v>
      </c>
      <c r="C740" t="s">
        <v>61</v>
      </c>
      <c r="D740" t="s">
        <v>62</v>
      </c>
    </row>
    <row r="742" spans="2:5" ht="13.5">
      <c r="B742" t="s">
        <v>53</v>
      </c>
      <c r="C742" t="s">
        <v>55</v>
      </c>
      <c r="D742" t="s">
        <v>56</v>
      </c>
      <c r="E742" t="s">
        <v>66</v>
      </c>
    </row>
    <row r="743" spans="2:5" ht="13.5">
      <c r="B743" t="s">
        <v>54</v>
      </c>
      <c r="C743" t="s">
        <v>58</v>
      </c>
      <c r="D743" t="s">
        <v>58</v>
      </c>
      <c r="E743" t="s">
        <v>59</v>
      </c>
    </row>
    <row r="744" spans="1:5" ht="13.5">
      <c r="A744">
        <v>1911</v>
      </c>
      <c r="B744">
        <v>553973</v>
      </c>
      <c r="C744">
        <v>38354</v>
      </c>
      <c r="D744">
        <v>257200</v>
      </c>
      <c r="E744">
        <v>-37703</v>
      </c>
    </row>
    <row r="745" spans="1:5" ht="13.5">
      <c r="A745">
        <v>1912</v>
      </c>
      <c r="B745">
        <v>549097</v>
      </c>
      <c r="C745">
        <v>31949</v>
      </c>
      <c r="D745">
        <v>264555</v>
      </c>
      <c r="E745">
        <v>17664</v>
      </c>
    </row>
    <row r="746" spans="1:5" ht="13.5">
      <c r="A746">
        <v>1913</v>
      </c>
      <c r="B746">
        <v>602613</v>
      </c>
      <c r="C746">
        <v>44174</v>
      </c>
      <c r="D746">
        <v>269306</v>
      </c>
      <c r="E746">
        <v>-13381</v>
      </c>
    </row>
    <row r="747" spans="1:5" ht="13.5">
      <c r="A747">
        <v>1914</v>
      </c>
      <c r="B747">
        <v>669848</v>
      </c>
      <c r="C747">
        <v>45228</v>
      </c>
      <c r="D747">
        <v>277063</v>
      </c>
      <c r="E747">
        <v>-41493</v>
      </c>
    </row>
    <row r="748" spans="1:5" ht="13.5">
      <c r="A748">
        <v>1915</v>
      </c>
      <c r="B748">
        <v>689646</v>
      </c>
      <c r="C748">
        <v>82925</v>
      </c>
      <c r="D748">
        <v>304188</v>
      </c>
      <c r="E748">
        <v>57181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ＦＭＶユーザ</cp:lastModifiedBy>
  <dcterms:created xsi:type="dcterms:W3CDTF">1999-05-17T02:35:54Z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